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G:\Ekonomisk Analys\EXCELFIL\Lönsamheten\Tabell till webben\"/>
    </mc:Choice>
  </mc:AlternateContent>
  <xr:revisionPtr revIDLastSave="0" documentId="8_{3A9D698A-8D67-4A8C-8579-7FD52181E8F7}" xr6:coauthVersionLast="47" xr6:coauthVersionMax="47" xr10:uidLastSave="{00000000-0000-0000-0000-000000000000}"/>
  <bookViews>
    <workbookView xWindow="-120" yWindow="-120" windowWidth="29040" windowHeight="15720" tabRatio="965" xr2:uid="{00000000-000D-0000-FFFF-FFFF00000000}"/>
  </bookViews>
  <sheets>
    <sheet name="Def" sheetId="1" r:id="rId1"/>
    <sheet name="Teknik  totalt" sheetId="29" r:id="rId2"/>
    <sheet name="SNI 25 Metallvaror" sheetId="28" r:id="rId3"/>
    <sheet name="SNI 26,325 Tele,instrument" sheetId="27" r:id="rId4"/>
    <sheet name="SNI 27 Elmaskiner" sheetId="26" r:id="rId5"/>
    <sheet name="SNI 28 Maskinindustri" sheetId="25" r:id="rId6"/>
    <sheet name="SNI 29 Motorfordon" sheetId="24" r:id="rId7"/>
    <sheet name="Leverantör Fordon" sheetId="23" r:id="rId8"/>
    <sheet name="Leverantör Maskin" sheetId="21" r:id="rId9"/>
    <sheet name="Leverantör Elektro" sheetId="22" r:id="rId10"/>
    <sheet name="Leverantör Bygg" sheetId="20" r:id="rId11"/>
    <sheet name="Anställd  &lt;74" sheetId="19" r:id="rId12"/>
    <sheet name="Anställd  75-150" sheetId="18" r:id="rId13"/>
    <sheet name="Anställd  151-500" sheetId="17" r:id="rId14"/>
    <sheet name="Anställd  fler 500" sheetId="16" r:id="rId15"/>
  </sheets>
  <definedNames>
    <definedName name="_xlnm.Print_Area" localSheetId="2">'SNI 25 Metallvaror'!$A$1:$H$209</definedName>
    <definedName name="_xlnm.Print_Area" localSheetId="3">'SNI 26,325 Tele,instrument'!$A$1:$H$209</definedName>
    <definedName name="_xlnm.Print_Area" localSheetId="4">'SNI 27 Elmaskiner'!$A$1:$H$209</definedName>
    <definedName name="_xlnm.Print_Area" localSheetId="5">'SNI 28 Maskinindustri'!$A$1:$H$209</definedName>
    <definedName name="_xlnm.Print_Area" localSheetId="1">'Teknik  totalt'!$A$1:$H$213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9" i="29" l="1"/>
  <c r="M91" i="29" s="1"/>
  <c r="K80" i="29"/>
  <c r="K81" i="29"/>
  <c r="K82" i="29"/>
  <c r="K83" i="29"/>
  <c r="K84" i="29"/>
  <c r="K85" i="29"/>
  <c r="K86" i="29"/>
  <c r="K87" i="29"/>
  <c r="K88" i="29"/>
  <c r="K89" i="29"/>
  <c r="K90" i="29"/>
  <c r="K91" i="29"/>
  <c r="K78" i="29"/>
</calcChain>
</file>

<file path=xl/sharedStrings.xml><?xml version="1.0" encoding="utf-8"?>
<sst xmlns="http://schemas.openxmlformats.org/spreadsheetml/2006/main" count="1590" uniqueCount="144">
  <si>
    <t>Teknikföretagen</t>
  </si>
  <si>
    <t>Metodbeskrivning</t>
  </si>
  <si>
    <t>Analysen av lönsamheten i teknikföretag sker  med konventionell metod.</t>
  </si>
  <si>
    <t>I konventionell räkenskapsanalys beräknas nyckeltal direkt baserat på årsredovisningen. Balansräkningens</t>
  </si>
  <si>
    <t>poster räknas som ett genomsnitt av ingående och utgående balans.</t>
  </si>
  <si>
    <t>Definitioner av nyckeltal.</t>
  </si>
  <si>
    <t>Balansräkningens poster räknas som ett genomsnitt av IB och UB.</t>
  </si>
  <si>
    <t>Avkastning på total kapital</t>
  </si>
  <si>
    <t>Resultat för räntekostnader / Totalt kapital</t>
  </si>
  <si>
    <t>Avkastning på sysselsatt kapital</t>
  </si>
  <si>
    <t xml:space="preserve">(Resultat efter avskrivningar + Finansiella intäkter) / (Totalt kapital - ej </t>
  </si>
  <si>
    <t xml:space="preserve">           räntebärande skulder )</t>
  </si>
  <si>
    <t>Avkastning på eget kapital</t>
  </si>
  <si>
    <t>Resultat efter finansnetto / Justerat eget kapital</t>
  </si>
  <si>
    <t>Avkastning på eget kapital efter skatt</t>
  </si>
  <si>
    <t>(Resultat efter finansnetto - faktisk skatt) / Justerat eget kapital</t>
  </si>
  <si>
    <t>Bruttomarginal</t>
  </si>
  <si>
    <t>Resultat före räntekostnader /  Omsättning</t>
  </si>
  <si>
    <t>Kapitalomsättningshastighet</t>
  </si>
  <si>
    <t>Omsättning / Totalt kapital</t>
  </si>
  <si>
    <t>Omsättning / (Totalt kapital - Ej räntebärande skulder)</t>
  </si>
  <si>
    <t>Nettomarginal</t>
  </si>
  <si>
    <t>Resultat efter finansnetto / Omsättning</t>
  </si>
  <si>
    <t>Rörelsemarginal</t>
  </si>
  <si>
    <t>Resultat efter avskrivningar / Omsättning</t>
  </si>
  <si>
    <t>Bidrag finansnetto</t>
  </si>
  <si>
    <t>Nettomarginal - Rörelsemarginal</t>
  </si>
  <si>
    <t>Lageromsättningshastighet</t>
  </si>
  <si>
    <t>Omsättning / Varulager</t>
  </si>
  <si>
    <t>Skuldsättningsgrad</t>
  </si>
  <si>
    <t>Skulder / Justerat eget kapital</t>
  </si>
  <si>
    <t>Soliditet</t>
  </si>
  <si>
    <t>Justerat eget kapital / Totalt kapital</t>
  </si>
  <si>
    <t>Genomsnittlig skuldränta</t>
  </si>
  <si>
    <t>Räntekostnader / Skulder</t>
  </si>
  <si>
    <t>Räntemarginal</t>
  </si>
  <si>
    <t>Avkastning på totalt kapital - Genomsnittlig skuldränta</t>
  </si>
  <si>
    <t>Genomsnittlig kredittid</t>
  </si>
  <si>
    <t>(Kundfordringar * 360) / Omsättning</t>
  </si>
  <si>
    <t>Omsättning per anställd</t>
  </si>
  <si>
    <t>Omsättning / Antalet anställda</t>
  </si>
  <si>
    <t>Resultat före avskrivningar + totala arbetskraftskostnader</t>
  </si>
  <si>
    <t xml:space="preserve">Omsättning - samtliga kostnader exkl. totala arbetskraftskostnader </t>
  </si>
  <si>
    <t>Förädlingsvärde per anställd</t>
  </si>
  <si>
    <t>Förädlingsgrad</t>
  </si>
  <si>
    <t>Förädlingsvärde / Omsättning</t>
  </si>
  <si>
    <t>Teknikföretag 500 - anställda</t>
  </si>
  <si>
    <t>Tabell 1.</t>
  </si>
  <si>
    <t>Omsättning, resultat, balansomslutning,eget kapital. Miljoner kronor</t>
  </si>
  <si>
    <t>År</t>
  </si>
  <si>
    <t>Netto-</t>
  </si>
  <si>
    <t>Resultat</t>
  </si>
  <si>
    <t>Totalt</t>
  </si>
  <si>
    <t>Eget</t>
  </si>
  <si>
    <t>omsättning</t>
  </si>
  <si>
    <t>efter</t>
  </si>
  <si>
    <t>före</t>
  </si>
  <si>
    <t>Kapital</t>
  </si>
  <si>
    <t>avskrivningar</t>
  </si>
  <si>
    <t>räntekostnader</t>
  </si>
  <si>
    <t>finansnetto</t>
  </si>
  <si>
    <t>Tabell 2. Avkastningsmått, soliditet</t>
  </si>
  <si>
    <t>Avkastning</t>
  </si>
  <si>
    <t>Genom-</t>
  </si>
  <si>
    <t>Ränte -</t>
  </si>
  <si>
    <t>Skuldsätt-</t>
  </si>
  <si>
    <t xml:space="preserve">totalt </t>
  </si>
  <si>
    <t xml:space="preserve">snittlig </t>
  </si>
  <si>
    <t>marginal</t>
  </si>
  <si>
    <t>ningsgrad</t>
  </si>
  <si>
    <t>på sysselsatt</t>
  </si>
  <si>
    <t>kapital</t>
  </si>
  <si>
    <t>skuldränta</t>
  </si>
  <si>
    <t>%</t>
  </si>
  <si>
    <t>RE</t>
  </si>
  <si>
    <t>RT</t>
  </si>
  <si>
    <t>RS</t>
  </si>
  <si>
    <t>RT-RS</t>
  </si>
  <si>
    <t>S/EK</t>
  </si>
  <si>
    <t>RSYSS</t>
  </si>
  <si>
    <t>Tabell 3. Vinstmarginaler</t>
  </si>
  <si>
    <t>Vinstmarginal</t>
  </si>
  <si>
    <t>Rörelse-</t>
  </si>
  <si>
    <t>Brutto-</t>
  </si>
  <si>
    <t>Bidrag</t>
  </si>
  <si>
    <t>före avskriv-</t>
  </si>
  <si>
    <t>vinst-</t>
  </si>
  <si>
    <t>ningar</t>
  </si>
  <si>
    <t>EBITDA</t>
  </si>
  <si>
    <t>EBIT</t>
  </si>
  <si>
    <t>Tabell 4. Kap.rat. data, förädlingsgrad, förädlingsvärde per anställd, arbetskraftskostnader</t>
  </si>
  <si>
    <t>Kapital-</t>
  </si>
  <si>
    <t>Varulager-</t>
  </si>
  <si>
    <t>Inköpta</t>
  </si>
  <si>
    <t>Arbetkrafts-</t>
  </si>
  <si>
    <t>Förädlings-</t>
  </si>
  <si>
    <t>omsättnings-</t>
  </si>
  <si>
    <t xml:space="preserve">varor och </t>
  </si>
  <si>
    <t>kostnader</t>
  </si>
  <si>
    <t xml:space="preserve">värde per </t>
  </si>
  <si>
    <t>hastighet</t>
  </si>
  <si>
    <t>kredittid</t>
  </si>
  <si>
    <t>värde / Netto-</t>
  </si>
  <si>
    <t>tjänster / Netto-</t>
  </si>
  <si>
    <t>anställd</t>
  </si>
  <si>
    <t>antal ggr</t>
  </si>
  <si>
    <t>antal dagar</t>
  </si>
  <si>
    <t>Mkr</t>
  </si>
  <si>
    <t>Kr</t>
  </si>
  <si>
    <t>Tabell 5.</t>
  </si>
  <si>
    <t>Förädlingsvärde uppdelad på komponenter</t>
  </si>
  <si>
    <t>Lönekostnader</t>
  </si>
  <si>
    <t>Avskrivning</t>
  </si>
  <si>
    <t>Räntekostnader</t>
  </si>
  <si>
    <t>Driftsöverskott</t>
  </si>
  <si>
    <t>negativt</t>
  </si>
  <si>
    <t>Siffror i denna sammanställning kan vara avrundade</t>
  </si>
  <si>
    <t>Förädlingsvärde Alternativ 1</t>
  </si>
  <si>
    <t>Förädlingsvärde Alternativ 2</t>
  </si>
  <si>
    <t>Förädlingsvärde / Medelantal anställda</t>
  </si>
  <si>
    <t>Kapitalomsättningshastighet sysselsatt kapital</t>
  </si>
  <si>
    <t>Antal</t>
  </si>
  <si>
    <t>eget kapital</t>
  </si>
  <si>
    <t>Tabell 4. Omsättningshastighet, förädlingsgrad, förädlingsvärde per anställd, arbetskraftskostnader</t>
  </si>
  <si>
    <t>Teknikföretag  75 - 150 anställda</t>
  </si>
  <si>
    <t>Teknikföretag Leverantörer till bygg- och anläggningsindustri</t>
  </si>
  <si>
    <t>Teknikföretag Leverantörer till elektro-och teleindustri</t>
  </si>
  <si>
    <t>Teknikföretag Leverantörer till maskinindustrin</t>
  </si>
  <si>
    <t>Teknikföretag Motorfordonsindustrin SNI 29</t>
  </si>
  <si>
    <t>Teknikföretag Maskinindustri SNI 28</t>
  </si>
  <si>
    <t>Teknikföretag Elmaskiner och elapparaturindustri SNI 27</t>
  </si>
  <si>
    <t>Teknikföretag Tele-,elektronik-,data- och instrumentindustri SNI 26 och SNI 325</t>
  </si>
  <si>
    <t>Teknikföretag Metallvaruindustri SNI 25</t>
  </si>
  <si>
    <t>Tabell 5. Förädlingsvärde uppdelad på komponenter</t>
  </si>
  <si>
    <t>Tabell 1</t>
  </si>
  <si>
    <t>Tabell 5</t>
  </si>
  <si>
    <t>Teknikindustri totalt</t>
  </si>
  <si>
    <t>Teknikföretag &lt;= 74 anställda</t>
  </si>
  <si>
    <t>Exkl Ericsson AB fr.o.m. 2017</t>
  </si>
  <si>
    <t>Teknikföretag 151 - 500 anställda</t>
  </si>
  <si>
    <t>Lönsamhet och ekonomiska nyckeltal</t>
  </si>
  <si>
    <t>Justerat</t>
  </si>
  <si>
    <t>Eget Kapital</t>
  </si>
  <si>
    <t>Teknikföretag Leverantörer till fordonsindustri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</si>
</sst>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-;\-* #,##0.00\ _k_r_-;_-* &quot;-&quot;??\ _k_r_-;_-@_-"/>
    <numFmt numFmtId="165" formatCode="0.0"/>
    <numFmt numFmtId="166" formatCode="0.0%"/>
    <numFmt numFmtId="167" formatCode="#,##0.0"/>
  </numFmts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1"/>
    <xf numFmtId="0" fontId="1" fillId="0" borderId="2"/>
    <xf numFmtId="0" fontId="2" fillId="2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/>
    </xf>
    <xf numFmtId="166" fontId="0" fillId="0" borderId="0" xfId="4" applyNumberFormat="1" applyFont="1"/>
    <xf numFmtId="166" fontId="0" fillId="0" borderId="0" xfId="0" applyNumberFormat="1"/>
    <xf numFmtId="2" fontId="0" fillId="0" borderId="0" xfId="0" applyNumberFormat="1"/>
    <xf numFmtId="3" fontId="0" fillId="0" borderId="0" xfId="0" applyNumberFormat="1"/>
    <xf numFmtId="2" fontId="0" fillId="0" borderId="0" xfId="4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166" fontId="5" fillId="0" borderId="0" xfId="4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0" fontId="9" fillId="0" borderId="0" xfId="0" applyFont="1"/>
    <xf numFmtId="9" fontId="0" fillId="0" borderId="0" xfId="4" applyFont="1"/>
    <xf numFmtId="3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0" fillId="0" borderId="0" xfId="5" applyNumberFormat="1" applyFont="1"/>
    <xf numFmtId="4" fontId="0" fillId="0" borderId="0" xfId="0" applyNumberFormat="1"/>
    <xf numFmtId="9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66" fontId="0" fillId="0" borderId="0" xfId="4" applyNumberFormat="1" applyFont="1" applyAlignment="1">
      <alignment horizontal="right"/>
    </xf>
    <xf numFmtId="0" fontId="0" fillId="0" borderId="0" xfId="4" applyNumberFormat="1" applyFont="1"/>
    <xf numFmtId="0" fontId="0" fillId="0" borderId="0" xfId="4" applyNumberFormat="1" applyFont="1" applyAlignment="1">
      <alignment horizontal="left"/>
    </xf>
    <xf numFmtId="1" fontId="0" fillId="0" borderId="0" xfId="0" applyNumberFormat="1" applyAlignment="1">
      <alignment horizontal="right"/>
    </xf>
    <xf numFmtId="1" fontId="0" fillId="0" borderId="0" xfId="4" applyNumberFormat="1" applyFont="1"/>
    <xf numFmtId="0" fontId="5" fillId="0" borderId="0" xfId="4" applyNumberFormat="1" applyFont="1" applyAlignment="1">
      <alignment horizontal="right"/>
    </xf>
    <xf numFmtId="0" fontId="0" fillId="0" borderId="0" xfId="0" applyAlignment="1">
      <alignment vertical="top"/>
    </xf>
    <xf numFmtId="0" fontId="10" fillId="0" borderId="0" xfId="0" applyFont="1" applyAlignment="1">
      <alignment horizontal="right"/>
    </xf>
    <xf numFmtId="3" fontId="0" fillId="0" borderId="0" xfId="4" applyNumberFormat="1" applyFont="1"/>
    <xf numFmtId="4" fontId="0" fillId="0" borderId="0" xfId="4" applyNumberFormat="1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4" applyNumberFormat="1" applyFont="1"/>
    <xf numFmtId="166" fontId="0" fillId="0" borderId="0" xfId="4" applyNumberFormat="1" applyFont="1" applyAlignment="1"/>
    <xf numFmtId="2" fontId="0" fillId="0" borderId="0" xfId="4" applyNumberFormat="1" applyFont="1" applyAlignment="1">
      <alignment horizontal="right"/>
    </xf>
    <xf numFmtId="0" fontId="0" fillId="3" borderId="0" xfId="0" applyFill="1"/>
    <xf numFmtId="0" fontId="1" fillId="0" borderId="0" xfId="0" applyFont="1"/>
    <xf numFmtId="166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 wrapText="1"/>
    </xf>
    <xf numFmtId="0" fontId="5" fillId="0" borderId="0" xfId="4" applyNumberFormat="1" applyFont="1" applyAlignment="1"/>
    <xf numFmtId="166" fontId="0" fillId="0" borderId="0" xfId="4" applyNumberFormat="1" applyFont="1" applyFill="1" applyBorder="1" applyAlignment="1">
      <alignment horizontal="right"/>
    </xf>
    <xf numFmtId="167" fontId="0" fillId="0" borderId="0" xfId="0" applyNumberFormat="1" applyAlignment="1">
      <alignment horizontal="right"/>
    </xf>
    <xf numFmtId="0" fontId="0" fillId="0" borderId="0" xfId="4" applyNumberFormat="1" applyFont="1" applyAlignment="1">
      <alignment horizontal="right"/>
    </xf>
  </cellXfs>
  <cellStyles count="6">
    <cellStyle name="Normal" xfId="0" builtinId="0" customBuiltin="1"/>
    <cellStyle name="Procent" xfId="4" builtinId="5"/>
    <cellStyle name="Tabellrubrik" xfId="1" xr:uid="{00000000-0005-0000-0000-000002000000}"/>
    <cellStyle name="TabellrubrikBlå" xfId="3" xr:uid="{00000000-0005-0000-0000-000003000000}"/>
    <cellStyle name="Tabellsumma" xfId="2" xr:uid="{00000000-0005-0000-0000-000004000000}"/>
    <cellStyle name="Tusental" xfId="5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8695F"/>
      <rgbColor rgb="00FFFFFF"/>
      <rgbColor rgb="00FF0000"/>
      <rgbColor rgb="0000FF00"/>
      <rgbColor rgb="00000000"/>
      <rgbColor rgb="00FFFF00"/>
      <rgbColor rgb="00FF00FF"/>
      <rgbColor rgb="0000FFFF"/>
      <rgbColor rgb="00000000"/>
      <rgbColor rgb="00000000"/>
      <rgbColor rgb="00D5D3D0"/>
      <rgbColor rgb="00000000"/>
      <rgbColor rgb="00800080"/>
      <rgbColor rgb="00000000"/>
      <rgbColor rgb="00C0C0C0"/>
      <rgbColor rgb="0000000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000000"/>
      <rgbColor rgb="00000000"/>
      <rgbColor rgb="00969696"/>
      <rgbColor rgb="0076665D"/>
      <rgbColor rgb="00339966"/>
      <rgbColor rgb="00E2E1DF"/>
      <rgbColor rgb="00928E86"/>
      <rgbColor rgb="00E6E1D7"/>
      <rgbColor rgb="00993366"/>
      <rgbColor rgb="00AEABA2"/>
      <rgbColor rgb="00432E2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Teknikföretagen">
      <a:dk1>
        <a:sysClr val="windowText" lastClr="000000"/>
      </a:dk1>
      <a:lt1>
        <a:sysClr val="window" lastClr="FFFFFF"/>
      </a:lt1>
      <a:dk2>
        <a:srgbClr val="4573B3"/>
      </a:dk2>
      <a:lt2>
        <a:srgbClr val="FFFFFF"/>
      </a:lt2>
      <a:accent1>
        <a:srgbClr val="0055A8"/>
      </a:accent1>
      <a:accent2>
        <a:srgbClr val="13AFEA"/>
      </a:accent2>
      <a:accent3>
        <a:srgbClr val="99CF16"/>
      </a:accent3>
      <a:accent4>
        <a:srgbClr val="3A9625"/>
      </a:accent4>
      <a:accent5>
        <a:srgbClr val="4573B3"/>
      </a:accent5>
      <a:accent6>
        <a:srgbClr val="000000"/>
      </a:accent6>
      <a:hlink>
        <a:srgbClr val="81017E"/>
      </a:hlink>
      <a:folHlink>
        <a:srgbClr val="CF027F"/>
      </a:folHlink>
    </a:clrScheme>
    <a:fontScheme name="Office">
      <a:majorFont>
        <a:latin typeface="Arial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Arial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H40"/>
  <sheetViews>
    <sheetView tabSelected="1" workbookViewId="0"/>
  </sheetViews>
  <sheetFormatPr defaultRowHeight="12.75" x14ac:dyDescent="0.2"/>
  <cols>
    <col min="1" max="1" width="43.7109375" customWidth="1"/>
  </cols>
  <sheetData>
    <row r="1" spans="1:8" x14ac:dyDescent="0.2">
      <c r="A1" s="1" t="s">
        <v>0</v>
      </c>
      <c r="B1" s="1"/>
      <c r="C1" s="1"/>
      <c r="D1" s="2"/>
      <c r="E1" s="2"/>
      <c r="F1" s="2"/>
      <c r="G1" s="2"/>
      <c r="H1" s="2"/>
    </row>
    <row r="2" spans="1:8" x14ac:dyDescent="0.2">
      <c r="A2" s="3" t="s">
        <v>140</v>
      </c>
      <c r="B2" s="2"/>
      <c r="C2" s="2"/>
      <c r="D2" s="2"/>
      <c r="E2" s="2"/>
      <c r="F2" s="2"/>
      <c r="G2" s="2"/>
      <c r="H2" s="2"/>
    </row>
    <row r="3" spans="1:8" x14ac:dyDescent="0.2">
      <c r="A3" s="2"/>
      <c r="B3" s="2"/>
      <c r="C3" s="2"/>
      <c r="D3" s="2"/>
      <c r="E3" s="2"/>
      <c r="F3" s="2"/>
      <c r="G3" s="2"/>
      <c r="H3" s="2"/>
    </row>
    <row r="4" spans="1:8" x14ac:dyDescent="0.2">
      <c r="A4" s="4" t="s">
        <v>1</v>
      </c>
      <c r="B4" s="4"/>
      <c r="C4" s="2"/>
      <c r="D4" s="2"/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3" t="s">
        <v>2</v>
      </c>
      <c r="B6" s="2"/>
      <c r="C6" s="2"/>
      <c r="D6" s="2"/>
      <c r="E6" s="2"/>
      <c r="F6" s="2"/>
      <c r="G6" s="2"/>
      <c r="H6" s="2"/>
    </row>
    <row r="7" spans="1:8" x14ac:dyDescent="0.2">
      <c r="A7" s="2" t="s">
        <v>3</v>
      </c>
      <c r="B7" s="2"/>
      <c r="C7" s="2"/>
      <c r="D7" s="2"/>
      <c r="E7" s="2"/>
      <c r="F7" s="2"/>
      <c r="G7" s="2"/>
      <c r="H7" s="2"/>
    </row>
    <row r="8" spans="1:8" x14ac:dyDescent="0.2">
      <c r="A8" s="2" t="s">
        <v>4</v>
      </c>
      <c r="B8" s="2"/>
      <c r="C8" s="2"/>
      <c r="D8" s="2"/>
      <c r="E8" s="2"/>
      <c r="F8" s="2"/>
      <c r="G8" s="2"/>
      <c r="H8" s="2"/>
    </row>
    <row r="9" spans="1:8" x14ac:dyDescent="0.2">
      <c r="A9" s="2"/>
      <c r="B9" s="2"/>
      <c r="C9" s="2"/>
      <c r="D9" s="2"/>
      <c r="E9" s="2"/>
      <c r="F9" s="2"/>
      <c r="G9" s="2"/>
      <c r="H9" s="2"/>
    </row>
    <row r="10" spans="1:8" x14ac:dyDescent="0.2">
      <c r="A10" s="2" t="s">
        <v>116</v>
      </c>
      <c r="B10" s="2"/>
      <c r="C10" s="2"/>
      <c r="D10" s="2"/>
      <c r="E10" s="2"/>
      <c r="F10" s="2"/>
      <c r="G10" s="2"/>
      <c r="H10" s="2"/>
    </row>
    <row r="11" spans="1:8" x14ac:dyDescent="0.2">
      <c r="A11" s="2"/>
      <c r="B11" s="2"/>
      <c r="C11" s="2"/>
      <c r="D11" s="2"/>
      <c r="E11" s="2"/>
      <c r="F11" s="2"/>
      <c r="G11" s="2"/>
      <c r="H11" s="2"/>
    </row>
    <row r="12" spans="1:8" x14ac:dyDescent="0.2">
      <c r="A12" s="2"/>
      <c r="B12" s="2"/>
      <c r="C12" s="2"/>
      <c r="D12" s="2"/>
      <c r="E12" s="2"/>
      <c r="F12" s="2"/>
      <c r="G12" s="2"/>
      <c r="H12" s="2"/>
    </row>
    <row r="13" spans="1:8" x14ac:dyDescent="0.2">
      <c r="A13" s="2"/>
      <c r="B13" s="2"/>
      <c r="C13" s="2"/>
      <c r="D13" s="2"/>
      <c r="E13" s="2"/>
      <c r="F13" s="2"/>
      <c r="G13" s="2"/>
      <c r="H13" s="2"/>
    </row>
    <row r="14" spans="1:8" x14ac:dyDescent="0.2">
      <c r="A14" s="5" t="s">
        <v>5</v>
      </c>
      <c r="B14" s="5" t="s">
        <v>6</v>
      </c>
      <c r="C14" s="2"/>
      <c r="D14" s="2"/>
      <c r="E14" s="2"/>
      <c r="F14" s="2"/>
      <c r="G14" s="2"/>
      <c r="H14" s="2"/>
    </row>
    <row r="15" spans="1:8" x14ac:dyDescent="0.2">
      <c r="A15" s="2"/>
      <c r="B15" s="2"/>
      <c r="C15" s="2"/>
      <c r="D15" s="2"/>
      <c r="E15" s="2"/>
      <c r="F15" s="2"/>
      <c r="G15" s="2"/>
      <c r="H15" s="2"/>
    </row>
    <row r="16" spans="1:8" x14ac:dyDescent="0.2">
      <c r="A16" s="2" t="s">
        <v>7</v>
      </c>
      <c r="B16" s="2" t="s">
        <v>8</v>
      </c>
      <c r="C16" s="2"/>
      <c r="D16" s="2"/>
      <c r="E16" s="2"/>
      <c r="F16" s="2"/>
      <c r="G16" s="2"/>
      <c r="H16" s="2"/>
    </row>
    <row r="17" spans="1:8" x14ac:dyDescent="0.2">
      <c r="A17" s="2" t="s">
        <v>9</v>
      </c>
      <c r="B17" s="2" t="s">
        <v>10</v>
      </c>
      <c r="C17" s="2"/>
      <c r="D17" s="2"/>
      <c r="E17" s="2"/>
      <c r="F17" s="2"/>
      <c r="G17" s="2"/>
      <c r="H17" s="2"/>
    </row>
    <row r="18" spans="1:8" x14ac:dyDescent="0.2">
      <c r="A18" s="2"/>
      <c r="B18" s="2"/>
      <c r="C18" s="2"/>
      <c r="D18" s="2"/>
      <c r="E18" s="2"/>
      <c r="F18" s="2" t="s">
        <v>11</v>
      </c>
      <c r="G18" s="2"/>
      <c r="H18" s="2"/>
    </row>
    <row r="19" spans="1:8" x14ac:dyDescent="0.2">
      <c r="A19" s="2" t="s">
        <v>12</v>
      </c>
      <c r="B19" s="2" t="s">
        <v>13</v>
      </c>
      <c r="C19" s="2"/>
      <c r="D19" s="2"/>
      <c r="E19" s="2"/>
      <c r="F19" s="2"/>
      <c r="G19" s="2"/>
      <c r="H19" s="2"/>
    </row>
    <row r="20" spans="1:8" x14ac:dyDescent="0.2">
      <c r="A20" s="2" t="s">
        <v>14</v>
      </c>
      <c r="B20" s="2" t="s">
        <v>15</v>
      </c>
      <c r="C20" s="2"/>
      <c r="D20" s="2"/>
      <c r="E20" s="2"/>
      <c r="F20" s="2"/>
      <c r="G20" s="2"/>
      <c r="H20" s="2"/>
    </row>
    <row r="21" spans="1:8" x14ac:dyDescent="0.2">
      <c r="A21" s="2"/>
      <c r="B21" s="2"/>
      <c r="C21" s="2"/>
      <c r="D21" s="2"/>
      <c r="E21" s="2"/>
      <c r="F21" s="2"/>
      <c r="G21" s="2"/>
      <c r="H21" s="2"/>
    </row>
    <row r="22" spans="1:8" x14ac:dyDescent="0.2">
      <c r="A22" s="2" t="s">
        <v>16</v>
      </c>
      <c r="B22" s="2" t="s">
        <v>17</v>
      </c>
      <c r="C22" s="2"/>
      <c r="D22" s="2"/>
      <c r="E22" s="2"/>
      <c r="F22" s="2"/>
      <c r="G22" s="2"/>
      <c r="H22" s="2"/>
    </row>
    <row r="23" spans="1:8" x14ac:dyDescent="0.2">
      <c r="A23" s="2" t="s">
        <v>18</v>
      </c>
      <c r="B23" s="2" t="s">
        <v>19</v>
      </c>
      <c r="C23" s="2"/>
      <c r="D23" s="2"/>
      <c r="E23" s="2"/>
      <c r="F23" s="2"/>
      <c r="G23" s="2"/>
      <c r="H23" s="2"/>
    </row>
    <row r="24" spans="1:8" x14ac:dyDescent="0.2">
      <c r="A24" s="2" t="s">
        <v>120</v>
      </c>
      <c r="B24" s="2" t="s">
        <v>20</v>
      </c>
      <c r="C24" s="2"/>
      <c r="D24" s="2"/>
      <c r="E24" s="2"/>
      <c r="F24" s="2"/>
      <c r="G24" s="2"/>
      <c r="H24" s="2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 t="s">
        <v>21</v>
      </c>
      <c r="B26" s="2" t="s">
        <v>22</v>
      </c>
      <c r="C26" s="2"/>
      <c r="D26" s="2"/>
      <c r="E26" s="2"/>
      <c r="F26" s="2"/>
      <c r="G26" s="2"/>
      <c r="H26" s="2"/>
    </row>
    <row r="27" spans="1:8" x14ac:dyDescent="0.2">
      <c r="A27" s="2" t="s">
        <v>23</v>
      </c>
      <c r="B27" s="2" t="s">
        <v>24</v>
      </c>
      <c r="C27" s="2"/>
      <c r="D27" s="2"/>
      <c r="E27" s="2"/>
      <c r="F27" s="2"/>
      <c r="G27" s="2"/>
      <c r="H27" s="2"/>
    </row>
    <row r="28" spans="1:8" x14ac:dyDescent="0.2">
      <c r="A28" s="2" t="s">
        <v>25</v>
      </c>
      <c r="B28" s="2" t="s">
        <v>26</v>
      </c>
      <c r="C28" s="2"/>
      <c r="D28" s="2"/>
      <c r="E28" s="2"/>
      <c r="F28" s="2"/>
      <c r="G28" s="2"/>
      <c r="H28" s="2"/>
    </row>
    <row r="29" spans="1:8" x14ac:dyDescent="0.2">
      <c r="A29" s="2"/>
      <c r="B29" s="2"/>
      <c r="C29" s="2"/>
      <c r="D29" s="2"/>
      <c r="E29" s="2"/>
      <c r="F29" s="2"/>
      <c r="G29" s="2"/>
      <c r="H29" s="2"/>
    </row>
    <row r="30" spans="1:8" x14ac:dyDescent="0.2">
      <c r="A30" s="2" t="s">
        <v>27</v>
      </c>
      <c r="B30" s="2" t="s">
        <v>28</v>
      </c>
      <c r="C30" s="2"/>
      <c r="D30" s="2"/>
      <c r="E30" s="2"/>
      <c r="F30" s="2"/>
      <c r="G30" s="2"/>
      <c r="H30" s="2"/>
    </row>
    <row r="31" spans="1:8" x14ac:dyDescent="0.2">
      <c r="A31" s="2" t="s">
        <v>29</v>
      </c>
      <c r="B31" s="2" t="s">
        <v>30</v>
      </c>
      <c r="C31" s="2"/>
      <c r="D31" s="2"/>
      <c r="E31" s="2"/>
      <c r="F31" s="2"/>
      <c r="G31" s="2"/>
      <c r="H31" s="2"/>
    </row>
    <row r="32" spans="1:8" x14ac:dyDescent="0.2">
      <c r="A32" s="2" t="s">
        <v>31</v>
      </c>
      <c r="B32" s="2" t="s">
        <v>32</v>
      </c>
      <c r="C32" s="2"/>
      <c r="D32" s="2"/>
      <c r="E32" s="2"/>
      <c r="F32" s="2"/>
      <c r="G32" s="2"/>
      <c r="H32" s="2"/>
    </row>
    <row r="33" spans="1:8" x14ac:dyDescent="0.2">
      <c r="A33" s="2" t="s">
        <v>33</v>
      </c>
      <c r="B33" s="2" t="s">
        <v>34</v>
      </c>
      <c r="C33" s="2"/>
      <c r="D33" s="2"/>
      <c r="E33" s="2"/>
      <c r="F33" s="2"/>
      <c r="G33" s="2"/>
      <c r="H33" s="2"/>
    </row>
    <row r="34" spans="1:8" x14ac:dyDescent="0.2">
      <c r="A34" s="2" t="s">
        <v>35</v>
      </c>
      <c r="B34" s="2" t="s">
        <v>36</v>
      </c>
      <c r="C34" s="2"/>
      <c r="D34" s="2"/>
      <c r="E34" s="2"/>
      <c r="F34" s="2"/>
      <c r="G34" s="2"/>
      <c r="H34" s="2"/>
    </row>
    <row r="35" spans="1:8" x14ac:dyDescent="0.2">
      <c r="A35" s="2" t="s">
        <v>37</v>
      </c>
      <c r="B35" s="2" t="s">
        <v>38</v>
      </c>
      <c r="C35" s="2"/>
      <c r="D35" s="2"/>
      <c r="E35" s="2"/>
      <c r="F35" s="2"/>
      <c r="G35" s="2"/>
      <c r="H35" s="2"/>
    </row>
    <row r="36" spans="1:8" x14ac:dyDescent="0.2">
      <c r="A36" s="2" t="s">
        <v>39</v>
      </c>
      <c r="B36" s="2" t="s">
        <v>40</v>
      </c>
      <c r="C36" s="2"/>
      <c r="D36" s="2"/>
      <c r="E36" s="2"/>
      <c r="F36" s="2"/>
      <c r="G36" s="2"/>
      <c r="H36" s="2"/>
    </row>
    <row r="37" spans="1:8" x14ac:dyDescent="0.2">
      <c r="A37" s="2" t="s">
        <v>117</v>
      </c>
      <c r="B37" s="2" t="s">
        <v>41</v>
      </c>
      <c r="C37" s="2"/>
      <c r="D37" s="2"/>
      <c r="E37" s="2"/>
      <c r="F37" s="2"/>
      <c r="G37" s="2"/>
      <c r="H37" s="2"/>
    </row>
    <row r="38" spans="1:8" x14ac:dyDescent="0.2">
      <c r="A38" s="2" t="s">
        <v>118</v>
      </c>
      <c r="B38" s="2" t="s">
        <v>42</v>
      </c>
      <c r="C38" s="2"/>
      <c r="D38" s="2"/>
      <c r="E38" s="2"/>
      <c r="F38" s="2"/>
      <c r="G38" s="2"/>
      <c r="H38" s="2"/>
    </row>
    <row r="39" spans="1:8" x14ac:dyDescent="0.2">
      <c r="A39" s="2" t="s">
        <v>43</v>
      </c>
      <c r="B39" s="2" t="s">
        <v>119</v>
      </c>
      <c r="C39" s="2"/>
      <c r="D39" s="2"/>
      <c r="E39" s="2"/>
      <c r="F39" s="2"/>
      <c r="G39" s="2"/>
      <c r="H39" s="2"/>
    </row>
    <row r="40" spans="1:8" x14ac:dyDescent="0.2">
      <c r="A40" s="2" t="s">
        <v>44</v>
      </c>
      <c r="B40" s="2" t="s">
        <v>45</v>
      </c>
      <c r="C40" s="2"/>
      <c r="D40" s="2"/>
      <c r="E40" s="2"/>
      <c r="F40" s="2"/>
      <c r="G40" s="2"/>
      <c r="H40" s="2"/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33"/>
  <sheetViews>
    <sheetView workbookViewId="0">
      <selection activeCell="B228" sqref="B228:E233"/>
    </sheetView>
  </sheetViews>
  <sheetFormatPr defaultRowHeight="12.75" x14ac:dyDescent="0.2"/>
  <cols>
    <col min="2" max="2" width="13.85546875" customWidth="1"/>
    <col min="3" max="3" width="13.140625" customWidth="1"/>
    <col min="4" max="5" width="14.28515625" customWidth="1"/>
    <col min="6" max="6" width="13.7109375" customWidth="1"/>
    <col min="7" max="7" width="11.85546875" customWidth="1"/>
    <col min="8" max="8" width="11.28515625" customWidth="1"/>
  </cols>
  <sheetData>
    <row r="1" spans="1:10" x14ac:dyDescent="0.2">
      <c r="A1" s="18" t="s">
        <v>126</v>
      </c>
    </row>
    <row r="3" spans="1:10" x14ac:dyDescent="0.2">
      <c r="A3" t="s">
        <v>47</v>
      </c>
      <c r="B3" t="s">
        <v>48</v>
      </c>
    </row>
    <row r="5" spans="1:10" x14ac:dyDescent="0.2">
      <c r="A5" s="8" t="s">
        <v>49</v>
      </c>
      <c r="B5" s="25" t="s">
        <v>121</v>
      </c>
      <c r="C5" s="25" t="s">
        <v>50</v>
      </c>
      <c r="D5" s="25" t="s">
        <v>51</v>
      </c>
      <c r="E5" s="25" t="s">
        <v>51</v>
      </c>
      <c r="F5" s="25" t="s">
        <v>51</v>
      </c>
      <c r="G5" s="25" t="s">
        <v>52</v>
      </c>
      <c r="H5" s="25" t="s">
        <v>53</v>
      </c>
      <c r="I5" s="25" t="s">
        <v>141</v>
      </c>
    </row>
    <row r="6" spans="1:10" x14ac:dyDescent="0.2">
      <c r="A6" s="8"/>
      <c r="B6" s="25"/>
      <c r="C6" s="25" t="s">
        <v>54</v>
      </c>
      <c r="D6" s="25" t="s">
        <v>55</v>
      </c>
      <c r="E6" s="25" t="s">
        <v>56</v>
      </c>
      <c r="F6" s="25" t="s">
        <v>55</v>
      </c>
      <c r="G6" s="25" t="s">
        <v>57</v>
      </c>
      <c r="H6" s="25" t="s">
        <v>57</v>
      </c>
      <c r="I6" s="25" t="s">
        <v>142</v>
      </c>
    </row>
    <row r="7" spans="1:10" x14ac:dyDescent="0.2">
      <c r="A7" s="8"/>
      <c r="B7" s="25"/>
      <c r="C7" s="25"/>
      <c r="D7" s="25" t="s">
        <v>58</v>
      </c>
      <c r="E7" s="25" t="s">
        <v>59</v>
      </c>
      <c r="F7" s="25" t="s">
        <v>60</v>
      </c>
      <c r="G7" s="25"/>
      <c r="H7" s="25"/>
    </row>
    <row r="9" spans="1:10" x14ac:dyDescent="0.2">
      <c r="A9">
        <v>1986</v>
      </c>
      <c r="B9">
        <v>28</v>
      </c>
      <c r="C9" s="12">
        <v>6024.8029999999999</v>
      </c>
      <c r="D9" s="12">
        <v>474.82900000000001</v>
      </c>
      <c r="E9" s="12">
        <v>705.2</v>
      </c>
      <c r="F9" s="12">
        <v>463.19099999999997</v>
      </c>
      <c r="G9" s="12">
        <v>6040.0969999999998</v>
      </c>
      <c r="H9" s="12">
        <v>1037.539</v>
      </c>
      <c r="I9" s="12">
        <v>1736.2539999999999</v>
      </c>
      <c r="J9" s="10"/>
    </row>
    <row r="10" spans="1:10" x14ac:dyDescent="0.2">
      <c r="A10">
        <v>1987</v>
      </c>
      <c r="B10">
        <v>27</v>
      </c>
      <c r="C10" s="12">
        <v>5026.67</v>
      </c>
      <c r="D10" s="12">
        <v>578.95799999999997</v>
      </c>
      <c r="E10" s="12">
        <v>737.971</v>
      </c>
      <c r="F10" s="12">
        <v>535.10599999999999</v>
      </c>
      <c r="G10" s="12">
        <v>5184.6899999999996</v>
      </c>
      <c r="H10" s="12">
        <v>945.38400000000001</v>
      </c>
      <c r="I10" s="12">
        <v>1499.0985000000001</v>
      </c>
      <c r="J10" s="10"/>
    </row>
    <row r="11" spans="1:10" x14ac:dyDescent="0.2">
      <c r="A11">
        <v>1988</v>
      </c>
      <c r="B11">
        <v>28</v>
      </c>
      <c r="C11" s="12">
        <v>7056.1440000000002</v>
      </c>
      <c r="D11" s="12">
        <v>563.25300000000004</v>
      </c>
      <c r="E11" s="12">
        <v>923.09799999999996</v>
      </c>
      <c r="F11" s="12">
        <v>650.57799999999997</v>
      </c>
      <c r="G11" s="12">
        <v>6826.2550000000001</v>
      </c>
      <c r="H11" s="12">
        <v>1123.68</v>
      </c>
      <c r="I11" s="12">
        <v>1896.2715000000001</v>
      </c>
      <c r="J11" s="10"/>
    </row>
    <row r="12" spans="1:10" x14ac:dyDescent="0.2">
      <c r="A12">
        <v>1989</v>
      </c>
      <c r="B12">
        <v>32</v>
      </c>
      <c r="C12" s="12">
        <v>8347.3459999999995</v>
      </c>
      <c r="D12" s="12">
        <v>623.81399999999996</v>
      </c>
      <c r="E12" s="12">
        <v>989.59400000000005</v>
      </c>
      <c r="F12" s="12">
        <v>671.56299999999999</v>
      </c>
      <c r="G12" s="12">
        <v>7601.4129999999996</v>
      </c>
      <c r="H12" s="12">
        <v>1264.5909999999999</v>
      </c>
      <c r="I12" s="12">
        <v>1995.2314999999999</v>
      </c>
      <c r="J12" s="10"/>
    </row>
    <row r="13" spans="1:10" x14ac:dyDescent="0.2">
      <c r="A13">
        <v>1990</v>
      </c>
      <c r="B13">
        <v>30</v>
      </c>
      <c r="C13" s="12">
        <v>8572.2139999999999</v>
      </c>
      <c r="D13" s="12">
        <v>768.29899999999998</v>
      </c>
      <c r="E13" s="12">
        <v>1188.0709999999999</v>
      </c>
      <c r="F13" s="12">
        <v>776.21400000000006</v>
      </c>
      <c r="G13" s="12">
        <v>8130.0749999999998</v>
      </c>
      <c r="H13" s="12">
        <v>1343.5440000000001</v>
      </c>
      <c r="I13" s="12">
        <v>2051.6570000000002</v>
      </c>
      <c r="J13" s="10"/>
    </row>
    <row r="14" spans="1:10" x14ac:dyDescent="0.2">
      <c r="A14">
        <v>1991</v>
      </c>
      <c r="B14">
        <v>42</v>
      </c>
      <c r="C14" s="12">
        <v>9913.1270000000004</v>
      </c>
      <c r="D14" s="12">
        <v>627.79700000000003</v>
      </c>
      <c r="E14" s="12">
        <v>1002.515</v>
      </c>
      <c r="F14" s="12">
        <v>566.38199999999995</v>
      </c>
      <c r="G14" s="12">
        <v>9524.5879999999997</v>
      </c>
      <c r="H14" s="12">
        <v>1389.481</v>
      </c>
      <c r="I14" s="12">
        <v>2104.0844999999999</v>
      </c>
      <c r="J14" s="10"/>
    </row>
    <row r="15" spans="1:10" x14ac:dyDescent="0.2">
      <c r="A15">
        <v>1992</v>
      </c>
      <c r="B15">
        <v>43</v>
      </c>
      <c r="C15" s="12">
        <v>9360.2289999999994</v>
      </c>
      <c r="D15" s="12">
        <v>514.91200000000003</v>
      </c>
      <c r="E15" s="12">
        <v>1120.701</v>
      </c>
      <c r="F15" s="12">
        <v>724.77300000000002</v>
      </c>
      <c r="G15" s="12">
        <v>9978.0650000000005</v>
      </c>
      <c r="H15" s="12">
        <v>1510.53</v>
      </c>
      <c r="I15" s="12">
        <v>2179.5860000000002</v>
      </c>
      <c r="J15" s="10"/>
    </row>
    <row r="16" spans="1:10" x14ac:dyDescent="0.2">
      <c r="A16">
        <v>1993</v>
      </c>
      <c r="B16">
        <v>50</v>
      </c>
      <c r="C16" s="12">
        <v>11052.999</v>
      </c>
      <c r="D16" s="12">
        <v>978.23599999999999</v>
      </c>
      <c r="E16" s="12">
        <v>1414.77</v>
      </c>
      <c r="F16" s="12">
        <v>1083.3209999999999</v>
      </c>
      <c r="G16" s="12">
        <v>10480.791999999999</v>
      </c>
      <c r="H16" s="12">
        <v>1750.164</v>
      </c>
      <c r="I16" s="12">
        <v>2405.0250000000001</v>
      </c>
      <c r="J16" s="10"/>
    </row>
    <row r="17" spans="1:10" x14ac:dyDescent="0.2">
      <c r="A17">
        <v>1994</v>
      </c>
      <c r="B17">
        <v>53</v>
      </c>
      <c r="C17" s="12">
        <v>14915.977000000001</v>
      </c>
      <c r="D17" s="12">
        <v>1809.1880000000001</v>
      </c>
      <c r="E17" s="12">
        <v>2061.942</v>
      </c>
      <c r="F17" s="12">
        <v>1837.5170000000001</v>
      </c>
      <c r="G17" s="12">
        <v>9586.7489999999998</v>
      </c>
      <c r="H17" s="12">
        <v>1994.557</v>
      </c>
      <c r="I17" s="12">
        <v>2550.0254999999997</v>
      </c>
      <c r="J17" s="10"/>
    </row>
    <row r="18" spans="1:10" x14ac:dyDescent="0.2">
      <c r="A18">
        <v>1995</v>
      </c>
      <c r="B18">
        <v>54</v>
      </c>
      <c r="C18" s="12">
        <v>17481.956999999999</v>
      </c>
      <c r="D18" s="12">
        <v>1688.0039999999999</v>
      </c>
      <c r="E18" s="12">
        <v>1998.992</v>
      </c>
      <c r="F18" s="12">
        <v>1799.3810000000001</v>
      </c>
      <c r="G18" s="12">
        <v>11439.695</v>
      </c>
      <c r="H18" s="12">
        <v>2344.9839999999999</v>
      </c>
      <c r="I18" s="12">
        <v>3126.4724999999999</v>
      </c>
      <c r="J18" s="10"/>
    </row>
    <row r="19" spans="1:10" x14ac:dyDescent="0.2">
      <c r="A19">
        <v>1996</v>
      </c>
      <c r="B19">
        <v>49</v>
      </c>
      <c r="C19" s="12">
        <v>17896.295999999998</v>
      </c>
      <c r="D19" s="12">
        <v>1927.3030000000001</v>
      </c>
      <c r="E19" s="12">
        <v>2236.9090000000001</v>
      </c>
      <c r="F19" s="12">
        <v>2043.204</v>
      </c>
      <c r="G19" s="12">
        <v>12112.665999999999</v>
      </c>
      <c r="H19" s="12">
        <v>2687.9110000000001</v>
      </c>
      <c r="I19" s="12">
        <v>3534.5135</v>
      </c>
      <c r="J19" s="10"/>
    </row>
    <row r="20" spans="1:10" x14ac:dyDescent="0.2">
      <c r="A20">
        <v>1997</v>
      </c>
      <c r="B20">
        <v>61</v>
      </c>
      <c r="C20" s="12">
        <v>24077.119999999999</v>
      </c>
      <c r="D20" s="12">
        <v>1267.857</v>
      </c>
      <c r="E20" s="12">
        <v>1455.1690000000001</v>
      </c>
      <c r="F20" s="12">
        <v>1297.558</v>
      </c>
      <c r="G20" s="12">
        <v>14115.906000000001</v>
      </c>
      <c r="H20" s="12">
        <v>3091.0264999999999</v>
      </c>
      <c r="I20" s="12">
        <v>4493.1880999999994</v>
      </c>
      <c r="J20" s="10"/>
    </row>
    <row r="21" spans="1:10" x14ac:dyDescent="0.2">
      <c r="A21">
        <v>1998</v>
      </c>
      <c r="B21">
        <v>58</v>
      </c>
      <c r="C21" s="12">
        <v>25664.486000000001</v>
      </c>
      <c r="D21" s="12">
        <v>1406.7049999999999</v>
      </c>
      <c r="E21" s="12">
        <v>1586.501</v>
      </c>
      <c r="F21" s="12">
        <v>1412.48</v>
      </c>
      <c r="G21" s="12">
        <v>15370.2065</v>
      </c>
      <c r="H21" s="12">
        <v>2800.04</v>
      </c>
      <c r="I21" s="12">
        <v>4248.3504999999996</v>
      </c>
      <c r="J21" s="10"/>
    </row>
    <row r="22" spans="1:10" x14ac:dyDescent="0.2">
      <c r="A22">
        <v>1999</v>
      </c>
      <c r="B22">
        <v>60</v>
      </c>
      <c r="C22" s="12">
        <v>31220.823</v>
      </c>
      <c r="D22" s="12">
        <v>2258.2249999999999</v>
      </c>
      <c r="E22" s="12">
        <v>2436.5709999999999</v>
      </c>
      <c r="F22" s="12">
        <v>2258.6979999999999</v>
      </c>
      <c r="G22" s="12">
        <v>17670.421999999999</v>
      </c>
      <c r="H22" s="12">
        <v>2843.058</v>
      </c>
      <c r="I22" s="12">
        <v>4335.95885</v>
      </c>
      <c r="J22" s="10"/>
    </row>
    <row r="23" spans="1:10" x14ac:dyDescent="0.2">
      <c r="A23">
        <v>2000</v>
      </c>
      <c r="B23">
        <v>65</v>
      </c>
      <c r="C23" s="12">
        <v>52788.161</v>
      </c>
      <c r="D23" s="12">
        <v>4014.098</v>
      </c>
      <c r="E23" s="12">
        <v>4321.8379999999997</v>
      </c>
      <c r="F23" s="12">
        <v>3753.1439999999998</v>
      </c>
      <c r="G23" s="12">
        <v>25193.531999999999</v>
      </c>
      <c r="H23" s="12">
        <v>3704.7665000000002</v>
      </c>
      <c r="I23" s="12">
        <v>5570.5433499999999</v>
      </c>
      <c r="J23" s="10"/>
    </row>
    <row r="24" spans="1:10" x14ac:dyDescent="0.2">
      <c r="A24">
        <v>2001</v>
      </c>
      <c r="B24">
        <v>65</v>
      </c>
      <c r="C24" s="12">
        <v>43572.828000000001</v>
      </c>
      <c r="D24" s="12">
        <v>46.2</v>
      </c>
      <c r="E24" s="12">
        <v>368.25200000000001</v>
      </c>
      <c r="F24" s="12">
        <v>-449.79199999999997</v>
      </c>
      <c r="G24" s="12">
        <v>25228.836500000001</v>
      </c>
      <c r="H24" s="12">
        <v>3731.0720000000001</v>
      </c>
      <c r="I24" s="12">
        <v>5177.8764499999997</v>
      </c>
      <c r="J24" s="10"/>
    </row>
    <row r="25" spans="1:10" x14ac:dyDescent="0.2">
      <c r="A25">
        <v>2002</v>
      </c>
      <c r="B25">
        <v>58</v>
      </c>
      <c r="C25" s="12">
        <v>23220.225999999999</v>
      </c>
      <c r="D25" s="12">
        <v>-1969.116</v>
      </c>
      <c r="E25" s="12">
        <v>-1643.615</v>
      </c>
      <c r="F25" s="12">
        <v>-2099.5160000000001</v>
      </c>
      <c r="G25" s="12">
        <v>20418.593000000001</v>
      </c>
      <c r="H25" s="12">
        <v>3693.2604999999999</v>
      </c>
      <c r="I25" s="12">
        <v>4695.0832599999994</v>
      </c>
      <c r="J25" s="10"/>
    </row>
    <row r="26" spans="1:10" x14ac:dyDescent="0.2">
      <c r="A26">
        <v>2003</v>
      </c>
      <c r="B26">
        <v>63</v>
      </c>
      <c r="C26" s="12">
        <v>21310.977999999999</v>
      </c>
      <c r="D26" s="12">
        <v>-742.995</v>
      </c>
      <c r="E26" s="12">
        <v>-472.94799999999998</v>
      </c>
      <c r="F26" s="12">
        <v>-811.67</v>
      </c>
      <c r="G26" s="12">
        <v>17570.432499999999</v>
      </c>
      <c r="H26" s="12">
        <v>3749.9879999999998</v>
      </c>
      <c r="I26" s="12">
        <v>4559.9206799999993</v>
      </c>
      <c r="J26" s="10"/>
    </row>
    <row r="27" spans="1:10" x14ac:dyDescent="0.2">
      <c r="A27">
        <v>2004</v>
      </c>
      <c r="B27">
        <v>67</v>
      </c>
      <c r="C27" s="12">
        <v>24979.261999999999</v>
      </c>
      <c r="D27" s="12">
        <v>436.44799999999998</v>
      </c>
      <c r="E27" s="12">
        <v>771.99199999999996</v>
      </c>
      <c r="F27" s="12">
        <v>455.68799999999999</v>
      </c>
      <c r="G27" s="12">
        <v>16897.982499999998</v>
      </c>
      <c r="H27" s="12">
        <v>3184.3739999999998</v>
      </c>
      <c r="I27" s="12">
        <v>3872.7955200000001</v>
      </c>
      <c r="J27" s="10"/>
    </row>
    <row r="28" spans="1:10" x14ac:dyDescent="0.2">
      <c r="A28">
        <v>2005</v>
      </c>
      <c r="B28">
        <v>64</v>
      </c>
      <c r="C28" s="12">
        <v>21923.348000000002</v>
      </c>
      <c r="D28" s="12">
        <v>1186.3030000000001</v>
      </c>
      <c r="E28" s="12">
        <v>1087.472</v>
      </c>
      <c r="F28" s="12">
        <v>960.63199999999995</v>
      </c>
      <c r="G28" s="12">
        <v>13582.710499999999</v>
      </c>
      <c r="H28" s="12">
        <v>3771.3305</v>
      </c>
      <c r="I28" s="12">
        <v>4452.7489400000004</v>
      </c>
      <c r="J28" s="10"/>
    </row>
    <row r="29" spans="1:10" x14ac:dyDescent="0.2">
      <c r="A29">
        <v>2006</v>
      </c>
      <c r="B29">
        <v>67</v>
      </c>
      <c r="C29" s="12">
        <v>25458.835999999999</v>
      </c>
      <c r="D29" s="12">
        <v>1034.182</v>
      </c>
      <c r="E29" s="12">
        <v>1554.268</v>
      </c>
      <c r="F29" s="12">
        <v>1060.6320000000001</v>
      </c>
      <c r="G29" s="12">
        <v>19304.307000000001</v>
      </c>
      <c r="H29" s="12">
        <v>5909.4165000000003</v>
      </c>
      <c r="I29" s="12">
        <v>6539.6386200000015</v>
      </c>
      <c r="J29" s="10"/>
    </row>
    <row r="30" spans="1:10" x14ac:dyDescent="0.2">
      <c r="A30">
        <v>2007</v>
      </c>
      <c r="B30">
        <v>65</v>
      </c>
      <c r="C30" s="12">
        <v>24881.136999999999</v>
      </c>
      <c r="D30" s="12">
        <v>1292.9659999999999</v>
      </c>
      <c r="E30" s="12">
        <v>1673.223</v>
      </c>
      <c r="F30" s="12">
        <v>1492.1</v>
      </c>
      <c r="G30" s="12">
        <v>12647.352000000001</v>
      </c>
      <c r="H30" s="12">
        <v>2875.1039999999998</v>
      </c>
      <c r="I30" s="12">
        <v>3522.0239999999999</v>
      </c>
      <c r="J30" s="10"/>
    </row>
    <row r="31" spans="1:10" x14ac:dyDescent="0.2">
      <c r="A31">
        <v>2008</v>
      </c>
      <c r="B31">
        <v>62</v>
      </c>
      <c r="C31" s="12">
        <v>24080.113000000001</v>
      </c>
      <c r="D31" s="12">
        <v>753.65899999999999</v>
      </c>
      <c r="E31" s="12">
        <v>-1783.2560000000001</v>
      </c>
      <c r="F31" s="12">
        <v>-2146.982</v>
      </c>
      <c r="G31" s="12">
        <v>16559.257000000001</v>
      </c>
      <c r="H31" s="12">
        <v>5621.1324999999997</v>
      </c>
      <c r="I31" s="12">
        <v>6250.3045000000002</v>
      </c>
      <c r="J31" s="10"/>
    </row>
    <row r="32" spans="1:10" x14ac:dyDescent="0.2">
      <c r="A32">
        <v>2009</v>
      </c>
      <c r="B32">
        <v>61</v>
      </c>
      <c r="C32" s="12">
        <v>16796.845000000001</v>
      </c>
      <c r="D32" s="12">
        <v>292.18599999999998</v>
      </c>
      <c r="E32" s="12">
        <v>207.054</v>
      </c>
      <c r="F32" s="12">
        <v>-40.634</v>
      </c>
      <c r="G32" s="12">
        <v>12861.3915</v>
      </c>
      <c r="H32" s="12">
        <v>5815.0024999999996</v>
      </c>
      <c r="I32" s="12">
        <v>6323.8783399999993</v>
      </c>
      <c r="J32" s="10"/>
    </row>
    <row r="33" spans="1:10" x14ac:dyDescent="0.2">
      <c r="A33">
        <v>2010</v>
      </c>
      <c r="B33">
        <v>66</v>
      </c>
      <c r="C33" s="12">
        <v>20545.594000000001</v>
      </c>
      <c r="D33" s="12">
        <v>816.56700000000001</v>
      </c>
      <c r="E33" s="12">
        <v>1475.673</v>
      </c>
      <c r="F33" s="12">
        <v>1202.3430000000001</v>
      </c>
      <c r="G33" s="12">
        <v>13930.476500000001</v>
      </c>
      <c r="H33" s="12">
        <v>6140.7269999999999</v>
      </c>
      <c r="I33" s="12">
        <v>6754.3196665000005</v>
      </c>
      <c r="J33" s="10"/>
    </row>
    <row r="34" spans="1:10" x14ac:dyDescent="0.2">
      <c r="A34">
        <v>2011</v>
      </c>
      <c r="B34">
        <v>61</v>
      </c>
      <c r="C34" s="12">
        <v>19684.746999999999</v>
      </c>
      <c r="D34" s="12">
        <v>746.37199999999996</v>
      </c>
      <c r="E34" s="12">
        <v>891.32100000000003</v>
      </c>
      <c r="F34" s="12">
        <v>650.84799999999996</v>
      </c>
      <c r="G34" s="12">
        <v>13947.032499999999</v>
      </c>
      <c r="H34" s="12">
        <v>6348.9170000000004</v>
      </c>
      <c r="I34" s="12">
        <v>6920.0024544999997</v>
      </c>
      <c r="J34" s="10"/>
    </row>
    <row r="35" spans="1:10" x14ac:dyDescent="0.2">
      <c r="A35">
        <v>2012</v>
      </c>
      <c r="B35">
        <v>73</v>
      </c>
      <c r="C35" s="12">
        <v>19961.696</v>
      </c>
      <c r="D35" s="12">
        <v>545.68200000000002</v>
      </c>
      <c r="E35" s="12">
        <v>703.59199999999998</v>
      </c>
      <c r="F35" s="12">
        <v>460.51</v>
      </c>
      <c r="G35" s="12">
        <v>15440.9895</v>
      </c>
      <c r="H35" s="12">
        <v>6436.7049999999999</v>
      </c>
      <c r="I35" s="12">
        <v>7144.698891</v>
      </c>
      <c r="J35" s="10"/>
    </row>
    <row r="36" spans="1:10" x14ac:dyDescent="0.2">
      <c r="A36">
        <v>2013</v>
      </c>
      <c r="B36">
        <v>75</v>
      </c>
      <c r="C36" s="12">
        <v>17939.907999999999</v>
      </c>
      <c r="D36" s="12">
        <v>580.06899999999996</v>
      </c>
      <c r="E36" s="12">
        <v>876.71600000000001</v>
      </c>
      <c r="F36" s="12">
        <v>720.19100000000003</v>
      </c>
      <c r="G36" s="12">
        <v>13889.7345</v>
      </c>
      <c r="H36" s="12">
        <v>5860.9494999999997</v>
      </c>
      <c r="I36" s="12">
        <v>6695.2967799999997</v>
      </c>
      <c r="J36" s="10"/>
    </row>
    <row r="37" spans="1:10" x14ac:dyDescent="0.2">
      <c r="A37">
        <v>2014</v>
      </c>
      <c r="B37">
        <v>79</v>
      </c>
      <c r="C37" s="12">
        <v>23851.876</v>
      </c>
      <c r="D37" s="12">
        <v>640.30700000000002</v>
      </c>
      <c r="E37" s="12">
        <v>1020.8339999999999</v>
      </c>
      <c r="F37" s="12">
        <v>867.93</v>
      </c>
      <c r="G37" s="12">
        <v>15328.754499999999</v>
      </c>
      <c r="H37" s="12">
        <v>6077.8744999999999</v>
      </c>
      <c r="I37" s="12">
        <v>6948.227359999999</v>
      </c>
      <c r="J37" s="10"/>
    </row>
    <row r="38" spans="1:10" x14ac:dyDescent="0.2">
      <c r="A38">
        <v>2015</v>
      </c>
      <c r="B38">
        <v>81</v>
      </c>
      <c r="C38" s="12">
        <v>24939.564999999999</v>
      </c>
      <c r="D38" s="12">
        <v>871.19100000000003</v>
      </c>
      <c r="E38" s="12">
        <v>1223.2719999999999</v>
      </c>
      <c r="F38" s="12">
        <v>1069.278</v>
      </c>
      <c r="G38" s="12">
        <v>15556.259</v>
      </c>
      <c r="H38" s="12">
        <v>5925.5110000000004</v>
      </c>
      <c r="I38" s="12">
        <v>6860.4443499999998</v>
      </c>
      <c r="J38" s="10"/>
    </row>
    <row r="39" spans="1:10" x14ac:dyDescent="0.2">
      <c r="A39">
        <v>2016</v>
      </c>
      <c r="B39">
        <v>77</v>
      </c>
      <c r="C39" s="12">
        <v>25149.245999999999</v>
      </c>
      <c r="D39" s="12">
        <v>971.31100000000004</v>
      </c>
      <c r="E39" s="12">
        <v>1904.193</v>
      </c>
      <c r="F39" s="12">
        <v>1776.124</v>
      </c>
      <c r="G39" s="12">
        <v>15934.28</v>
      </c>
      <c r="H39" s="12">
        <v>5980.2924999999996</v>
      </c>
      <c r="I39" s="12">
        <v>6974.1267700000026</v>
      </c>
      <c r="J39" s="10"/>
    </row>
    <row r="40" spans="1:10" x14ac:dyDescent="0.2">
      <c r="A40">
        <v>2017</v>
      </c>
      <c r="B40">
        <v>71</v>
      </c>
      <c r="C40" s="12">
        <v>24851.902999999998</v>
      </c>
      <c r="D40" s="12">
        <v>932.48400000000004</v>
      </c>
      <c r="E40" s="12">
        <v>1150.8610000000001</v>
      </c>
      <c r="F40" s="12">
        <v>1028.3779999999999</v>
      </c>
      <c r="G40" s="12">
        <v>13890.0715</v>
      </c>
      <c r="H40" s="12">
        <v>4649.1734999999999</v>
      </c>
      <c r="I40" s="12">
        <v>5588.2927200000013</v>
      </c>
      <c r="J40" s="10"/>
    </row>
    <row r="41" spans="1:10" x14ac:dyDescent="0.2">
      <c r="A41">
        <v>2018</v>
      </c>
      <c r="B41">
        <v>74</v>
      </c>
      <c r="C41" s="12">
        <v>27028.572</v>
      </c>
      <c r="D41" s="12">
        <v>864.01800000000003</v>
      </c>
      <c r="E41" s="12">
        <v>1070.972</v>
      </c>
      <c r="F41" s="12">
        <v>948.52599999999995</v>
      </c>
      <c r="G41" s="12">
        <v>17313.327000000001</v>
      </c>
      <c r="H41" s="12">
        <v>5637.3770000000004</v>
      </c>
      <c r="I41" s="12">
        <v>6694.1057900000005</v>
      </c>
      <c r="J41" s="10"/>
    </row>
    <row r="42" spans="1:10" x14ac:dyDescent="0.2">
      <c r="A42">
        <v>2019</v>
      </c>
      <c r="B42">
        <v>70</v>
      </c>
      <c r="C42" s="12">
        <v>28187.378000000001</v>
      </c>
      <c r="D42" s="12">
        <v>909.46</v>
      </c>
      <c r="E42" s="12">
        <v>1153.4059999999999</v>
      </c>
      <c r="F42" s="12">
        <v>988.47400000000005</v>
      </c>
      <c r="G42" s="12">
        <v>17575.753499999999</v>
      </c>
      <c r="H42" s="12">
        <v>5843.1559999999999</v>
      </c>
      <c r="I42" s="12">
        <v>6940.4057120000016</v>
      </c>
      <c r="J42" s="10"/>
    </row>
    <row r="43" spans="1:10" x14ac:dyDescent="0.2">
      <c r="A43">
        <v>2020</v>
      </c>
      <c r="B43" s="8">
        <v>67</v>
      </c>
      <c r="C43" s="20">
        <v>26397.96</v>
      </c>
      <c r="D43" s="20">
        <v>1046.3969999999999</v>
      </c>
      <c r="E43" s="20">
        <v>1634.6880000000001</v>
      </c>
      <c r="F43" s="20">
        <v>1132.135</v>
      </c>
      <c r="G43" s="20">
        <v>16159.264499999999</v>
      </c>
      <c r="H43" s="20">
        <v>5495.009</v>
      </c>
      <c r="I43" s="12">
        <v>6593.7202789999974</v>
      </c>
      <c r="J43" s="10"/>
    </row>
    <row r="44" spans="1:10" x14ac:dyDescent="0.2">
      <c r="A44">
        <v>2021</v>
      </c>
      <c r="B44" s="8">
        <v>74</v>
      </c>
      <c r="C44" s="20">
        <v>32332.16</v>
      </c>
      <c r="D44" s="20">
        <v>2216.1219999999998</v>
      </c>
      <c r="E44" s="20">
        <v>2754.6590000000001</v>
      </c>
      <c r="F44" s="20">
        <v>2432.134</v>
      </c>
      <c r="G44" s="20">
        <v>21472.0075</v>
      </c>
      <c r="H44" s="20">
        <v>7438.4245000000001</v>
      </c>
      <c r="I44" s="12">
        <v>8715.7605669999994</v>
      </c>
      <c r="J44" s="10"/>
    </row>
    <row r="45" spans="1:10" x14ac:dyDescent="0.2">
      <c r="A45" s="25">
        <v>2022</v>
      </c>
      <c r="B45" s="8">
        <v>72</v>
      </c>
      <c r="C45" s="20">
        <v>39336.588000000003</v>
      </c>
      <c r="D45" s="20">
        <v>2054.5709999999999</v>
      </c>
      <c r="E45" s="20">
        <v>2593.6489999999999</v>
      </c>
      <c r="F45" s="20">
        <v>2237.2640000000001</v>
      </c>
      <c r="G45" s="20">
        <v>24171.296999999999</v>
      </c>
      <c r="H45" s="20">
        <v>7894.4195</v>
      </c>
      <c r="I45" s="12">
        <v>9287.8934700000009</v>
      </c>
    </row>
    <row r="46" spans="1:10" x14ac:dyDescent="0.2">
      <c r="A46" s="25">
        <v>2023</v>
      </c>
      <c r="B46" s="8">
        <v>67</v>
      </c>
      <c r="C46" s="20">
        <v>41809.078999999998</v>
      </c>
      <c r="D46" s="20">
        <v>2252.558</v>
      </c>
      <c r="E46" s="20">
        <v>2609.3739999999998</v>
      </c>
      <c r="F46" s="20">
        <v>2284.0070000000001</v>
      </c>
      <c r="G46" s="20">
        <v>26175.214499999998</v>
      </c>
      <c r="H46" s="20">
        <v>7559.1819999999998</v>
      </c>
      <c r="I46" s="12">
        <v>9262.5013690000014</v>
      </c>
    </row>
    <row r="47" spans="1:10" x14ac:dyDescent="0.2">
      <c r="A47" s="25"/>
      <c r="B47" s="25"/>
      <c r="C47" s="25"/>
      <c r="D47" s="25"/>
      <c r="E47" s="25"/>
      <c r="F47" s="25"/>
      <c r="G47" s="25"/>
      <c r="H47" s="25"/>
    </row>
    <row r="48" spans="1:10" x14ac:dyDescent="0.2">
      <c r="A48" s="8" t="s">
        <v>61</v>
      </c>
      <c r="B48" s="25"/>
      <c r="C48" s="25"/>
      <c r="D48" s="25"/>
      <c r="E48" s="25"/>
      <c r="F48" s="25"/>
      <c r="G48" s="25"/>
      <c r="H48" s="25"/>
    </row>
    <row r="49" spans="1:8" x14ac:dyDescent="0.2">
      <c r="A49" s="8"/>
      <c r="B49" s="25"/>
      <c r="C49" s="25"/>
      <c r="D49" s="25"/>
      <c r="E49" s="25"/>
      <c r="F49" s="25"/>
      <c r="G49" s="25"/>
      <c r="H49" s="25"/>
    </row>
    <row r="50" spans="1:8" x14ac:dyDescent="0.2">
      <c r="A50" s="8" t="s">
        <v>49</v>
      </c>
      <c r="B50" s="25" t="s">
        <v>62</v>
      </c>
      <c r="C50" s="25" t="s">
        <v>62</v>
      </c>
      <c r="D50" s="25" t="s">
        <v>63</v>
      </c>
      <c r="E50" s="25" t="s">
        <v>64</v>
      </c>
      <c r="F50" s="25" t="s">
        <v>65</v>
      </c>
      <c r="G50" s="25" t="s">
        <v>62</v>
      </c>
      <c r="H50" s="25" t="s">
        <v>31</v>
      </c>
    </row>
    <row r="51" spans="1:8" x14ac:dyDescent="0.2">
      <c r="B51" t="s">
        <v>122</v>
      </c>
      <c r="C51" t="s">
        <v>66</v>
      </c>
      <c r="D51" t="s">
        <v>67</v>
      </c>
      <c r="E51" t="s">
        <v>68</v>
      </c>
      <c r="F51" t="s">
        <v>69</v>
      </c>
      <c r="G51" t="s">
        <v>70</v>
      </c>
    </row>
    <row r="52" spans="1:8" x14ac:dyDescent="0.2">
      <c r="B52" s="32"/>
      <c r="C52" s="32" t="s">
        <v>71</v>
      </c>
      <c r="D52" s="32" t="s">
        <v>72</v>
      </c>
      <c r="E52" s="32"/>
      <c r="F52" s="32"/>
      <c r="G52" s="32" t="s">
        <v>71</v>
      </c>
      <c r="H52" s="32"/>
    </row>
    <row r="53" spans="1:8" x14ac:dyDescent="0.2">
      <c r="B53" s="32" t="s">
        <v>73</v>
      </c>
      <c r="C53" s="32" t="s">
        <v>73</v>
      </c>
      <c r="D53" s="32" t="s">
        <v>73</v>
      </c>
      <c r="E53" s="32" t="s">
        <v>73</v>
      </c>
      <c r="F53" s="32"/>
      <c r="G53" s="32"/>
      <c r="H53" s="32"/>
    </row>
    <row r="54" spans="1:8" x14ac:dyDescent="0.2">
      <c r="B54" s="9" t="s">
        <v>74</v>
      </c>
      <c r="C54" s="9" t="s">
        <v>75</v>
      </c>
      <c r="D54" s="9" t="s">
        <v>76</v>
      </c>
      <c r="E54" s="9" t="s">
        <v>77</v>
      </c>
      <c r="F54" s="13" t="s">
        <v>78</v>
      </c>
      <c r="G54" s="9" t="s">
        <v>79</v>
      </c>
      <c r="H54" s="9"/>
    </row>
    <row r="55" spans="1:8" x14ac:dyDescent="0.2">
      <c r="B55" s="9"/>
      <c r="C55" s="9"/>
      <c r="D55" s="9"/>
      <c r="E55" s="9"/>
      <c r="F55" s="13"/>
      <c r="G55" s="9"/>
      <c r="H55" s="9"/>
    </row>
    <row r="56" spans="1:8" x14ac:dyDescent="0.2">
      <c r="A56">
        <v>1986</v>
      </c>
      <c r="B56" s="9">
        <v>0.2667760592632184</v>
      </c>
      <c r="C56" s="9">
        <v>0.11675309187915361</v>
      </c>
      <c r="D56" s="9">
        <v>5.6230699007565076E-2</v>
      </c>
      <c r="E56" s="9">
        <v>6.0522392871588539E-2</v>
      </c>
      <c r="F56" s="13">
        <v>2.4788187673001758</v>
      </c>
      <c r="G56" s="9">
        <v>8.7690685179779293E-2</v>
      </c>
      <c r="H56" s="9">
        <v>0.28745465511563806</v>
      </c>
    </row>
    <row r="57" spans="1:8" x14ac:dyDescent="0.2">
      <c r="A57">
        <v>1987</v>
      </c>
      <c r="B57" s="9">
        <v>0.35695186140203594</v>
      </c>
      <c r="C57" s="9">
        <v>0.14233657171402728</v>
      </c>
      <c r="D57" s="9">
        <v>5.5042516080464933E-2</v>
      </c>
      <c r="E57" s="9">
        <v>8.7294055633562351E-2</v>
      </c>
      <c r="F57" s="13">
        <v>2.458547920633634</v>
      </c>
      <c r="G57" s="9">
        <v>0.13296573336886061</v>
      </c>
      <c r="H57" s="9">
        <v>0.28913946639046889</v>
      </c>
    </row>
    <row r="58" spans="1:8" x14ac:dyDescent="0.2">
      <c r="A58">
        <v>1988</v>
      </c>
      <c r="B58" s="9">
        <v>0.34308272839622383</v>
      </c>
      <c r="C58" s="9">
        <v>0.13522758818708061</v>
      </c>
      <c r="D58" s="9">
        <v>5.5277907285367328E-2</v>
      </c>
      <c r="E58" s="9">
        <v>7.9949680901713283E-2</v>
      </c>
      <c r="F58" s="13">
        <v>2.5998378924115029</v>
      </c>
      <c r="G58" s="9">
        <v>0.11505325323472972</v>
      </c>
      <c r="H58" s="9">
        <v>0.27779089705848964</v>
      </c>
    </row>
    <row r="59" spans="1:8" x14ac:dyDescent="0.2">
      <c r="A59">
        <v>1989</v>
      </c>
      <c r="B59" s="9">
        <v>0.33658400040296077</v>
      </c>
      <c r="C59" s="9">
        <v>0.13018553261084487</v>
      </c>
      <c r="D59" s="9">
        <v>5.6728489043951467E-2</v>
      </c>
      <c r="E59" s="9">
        <v>7.3457043566893393E-2</v>
      </c>
      <c r="F59" s="13">
        <v>2.8097970085175579</v>
      </c>
      <c r="G59" s="9">
        <v>0.10160898875621033</v>
      </c>
      <c r="H59" s="9">
        <v>0.26248165965985537</v>
      </c>
    </row>
    <row r="60" spans="1:8" x14ac:dyDescent="0.2">
      <c r="A60">
        <v>1990</v>
      </c>
      <c r="B60" s="9">
        <v>0.37833517006010264</v>
      </c>
      <c r="C60" s="9">
        <v>0.14613284625295583</v>
      </c>
      <c r="D60" s="9">
        <v>6.7757134654836862E-2</v>
      </c>
      <c r="E60" s="9">
        <v>7.8375711598118972E-2</v>
      </c>
      <c r="F60" s="13">
        <v>2.9626930817383217</v>
      </c>
      <c r="G60" s="9">
        <v>0.11016424489866174</v>
      </c>
      <c r="H60" s="9">
        <v>0.25235400657435514</v>
      </c>
    </row>
    <row r="61" spans="1:8" x14ac:dyDescent="0.2">
      <c r="A61">
        <v>1991</v>
      </c>
      <c r="B61" s="9">
        <v>0.26918215499425047</v>
      </c>
      <c r="C61" s="9">
        <v>0.10525547141776631</v>
      </c>
      <c r="D61" s="9">
        <v>5.8773933219617096E-2</v>
      </c>
      <c r="E61" s="9">
        <v>4.6481538198149215E-2</v>
      </c>
      <c r="F61" s="13">
        <v>3.5267202909388859</v>
      </c>
      <c r="G61" s="9">
        <v>7.3157027424194818E-2</v>
      </c>
      <c r="H61" s="9">
        <v>0.22091081524996148</v>
      </c>
    </row>
    <row r="62" spans="1:8" x14ac:dyDescent="0.2">
      <c r="A62">
        <v>1992</v>
      </c>
      <c r="B62" s="9">
        <v>0.3325278286793914</v>
      </c>
      <c r="C62" s="9">
        <v>0.11231646616854069</v>
      </c>
      <c r="D62" s="9">
        <v>5.0769808987454368E-2</v>
      </c>
      <c r="E62" s="9">
        <v>6.1546657181086317E-2</v>
      </c>
      <c r="F62" s="13">
        <v>3.5779698529904302</v>
      </c>
      <c r="G62" s="9">
        <v>7.3482518448137274E-2</v>
      </c>
      <c r="H62" s="9">
        <v>0.21843774318968659</v>
      </c>
    </row>
    <row r="63" spans="1:8" x14ac:dyDescent="0.2">
      <c r="A63">
        <v>1993</v>
      </c>
      <c r="B63" s="9">
        <v>0.45044063991018801</v>
      </c>
      <c r="C63" s="9">
        <v>0.13498693610177551</v>
      </c>
      <c r="D63" s="9">
        <v>4.1042336080600483E-2</v>
      </c>
      <c r="E63" s="9">
        <v>9.3944600021175023E-2</v>
      </c>
      <c r="F63" s="13">
        <v>3.3578790241265679</v>
      </c>
      <c r="G63" s="9">
        <v>0.11011561939077731</v>
      </c>
      <c r="H63" s="9">
        <v>0.22946977671153099</v>
      </c>
    </row>
    <row r="64" spans="1:8" x14ac:dyDescent="0.2">
      <c r="A64">
        <v>1994</v>
      </c>
      <c r="B64" s="9">
        <v>0.72058769608382356</v>
      </c>
      <c r="C64" s="9">
        <v>0.21508250607166204</v>
      </c>
      <c r="D64" s="9">
        <v>3.1893290457457861E-2</v>
      </c>
      <c r="E64" s="9">
        <v>0.18318921561420418</v>
      </c>
      <c r="F64" s="13">
        <v>2.7594808365641836</v>
      </c>
      <c r="G64" s="9">
        <v>0.22412553161886642</v>
      </c>
      <c r="H64" s="9">
        <v>0.26599481221423443</v>
      </c>
    </row>
    <row r="65" spans="1:8" x14ac:dyDescent="0.2">
      <c r="A65">
        <v>1995</v>
      </c>
      <c r="B65" s="9">
        <v>0.57553072992006171</v>
      </c>
      <c r="C65" s="9">
        <v>0.17474172169799981</v>
      </c>
      <c r="D65" s="9">
        <v>2.4011194181335273E-2</v>
      </c>
      <c r="E65" s="9">
        <v>0.15073052751666455</v>
      </c>
      <c r="F65" s="13">
        <v>2.6589862856621957</v>
      </c>
      <c r="G65" s="9">
        <v>0.18458977461585269</v>
      </c>
      <c r="H65" s="9">
        <v>0.27330033711563112</v>
      </c>
    </row>
    <row r="66" spans="1:8" x14ac:dyDescent="0.2">
      <c r="A66">
        <v>1996</v>
      </c>
      <c r="B66" s="9">
        <v>0.57807220145007221</v>
      </c>
      <c r="C66" s="9">
        <v>0.18467519867219984</v>
      </c>
      <c r="D66" s="9">
        <v>2.2581147373622136E-2</v>
      </c>
      <c r="E66" s="9">
        <v>0.16209405129857771</v>
      </c>
      <c r="F66" s="13">
        <v>2.426974320511154</v>
      </c>
      <c r="G66" s="9">
        <v>0.18606824353403795</v>
      </c>
      <c r="H66" s="9">
        <v>0.29180310098536527</v>
      </c>
    </row>
    <row r="67" spans="1:8" x14ac:dyDescent="0.2">
      <c r="A67">
        <v>1997</v>
      </c>
      <c r="B67" s="9">
        <v>0.2887833696523856</v>
      </c>
      <c r="C67" s="9">
        <v>0.10308718406030758</v>
      </c>
      <c r="D67" s="9">
        <v>1.6379052325746761E-2</v>
      </c>
      <c r="E67" s="9">
        <v>8.6708131734560823E-2</v>
      </c>
      <c r="F67" s="13">
        <v>2.1416236502540369</v>
      </c>
      <c r="G67" s="9">
        <v>0.11691568403191833</v>
      </c>
      <c r="H67" s="9">
        <v>0.31830674559606725</v>
      </c>
    </row>
    <row r="68" spans="1:8" x14ac:dyDescent="0.2">
      <c r="A68">
        <v>1998</v>
      </c>
      <c r="B68" s="9">
        <v>0.332477275592021</v>
      </c>
      <c r="C68" s="9">
        <v>0.10321923781570534</v>
      </c>
      <c r="D68" s="9">
        <v>1.5646758958217048E-2</v>
      </c>
      <c r="E68" s="9">
        <v>8.7572478857488298E-2</v>
      </c>
      <c r="F68" s="13">
        <v>2.6179233563709019</v>
      </c>
      <c r="G68" s="9">
        <v>0.11805141372958106</v>
      </c>
      <c r="H68" s="9">
        <v>0.27640165407016487</v>
      </c>
    </row>
    <row r="69" spans="1:8" x14ac:dyDescent="0.2">
      <c r="A69">
        <v>1999</v>
      </c>
      <c r="B69" s="9">
        <v>0.52092237914112116</v>
      </c>
      <c r="C69" s="9">
        <v>0.13788980251858163</v>
      </c>
      <c r="D69" s="9">
        <v>1.3339344673954869E-2</v>
      </c>
      <c r="E69" s="9">
        <v>0.12455045784462676</v>
      </c>
      <c r="F69" s="13">
        <v>3.075320502638073</v>
      </c>
      <c r="G69" s="9">
        <v>0.15843534961130942</v>
      </c>
      <c r="H69" s="9">
        <v>0.24537947367640683</v>
      </c>
    </row>
    <row r="70" spans="1:8" x14ac:dyDescent="0.2">
      <c r="A70">
        <v>2000</v>
      </c>
      <c r="B70" s="9">
        <v>0.67374827986932362</v>
      </c>
      <c r="C70" s="9">
        <v>0.17154553795791713</v>
      </c>
      <c r="D70" s="9">
        <v>2.8981008456120162E-2</v>
      </c>
      <c r="E70" s="9">
        <v>0.14256452950179696</v>
      </c>
      <c r="F70" s="13">
        <v>3.5226345828544714</v>
      </c>
      <c r="G70" s="9">
        <v>0.2077617824050538</v>
      </c>
      <c r="H70" s="9">
        <v>0.22111005912152373</v>
      </c>
    </row>
    <row r="71" spans="1:8" x14ac:dyDescent="0.2">
      <c r="A71">
        <v>2001</v>
      </c>
      <c r="B71" s="9">
        <v>-8.6868044138055864E-2</v>
      </c>
      <c r="C71" s="9">
        <v>1.4596471779425895E-2</v>
      </c>
      <c r="D71" s="9">
        <v>4.0798245967279753E-2</v>
      </c>
      <c r="E71" s="9">
        <v>-2.6201774187853858E-2</v>
      </c>
      <c r="F71" s="13">
        <v>3.8724292175801147</v>
      </c>
      <c r="G71" s="9">
        <v>1.7402262668129099E-2</v>
      </c>
      <c r="H71" s="9">
        <v>0.20523643450620482</v>
      </c>
    </row>
    <row r="72" spans="1:8" x14ac:dyDescent="0.2">
      <c r="A72">
        <v>2002</v>
      </c>
      <c r="B72" s="9">
        <v>-0.4471733265918697</v>
      </c>
      <c r="C72" s="9">
        <v>-8.0495996957283003E-2</v>
      </c>
      <c r="D72" s="9">
        <v>2.8994862313736838E-2</v>
      </c>
      <c r="E72" s="9">
        <v>-0.10949085927101984</v>
      </c>
      <c r="F72" s="13">
        <v>3.3489309708215904</v>
      </c>
      <c r="G72" s="9">
        <v>-8.9989025829182501E-2</v>
      </c>
      <c r="H72" s="9">
        <v>0.22994156649285283</v>
      </c>
    </row>
    <row r="73" spans="1:8" x14ac:dyDescent="0.2">
      <c r="A73">
        <v>2003</v>
      </c>
      <c r="B73" s="9">
        <v>-0.17800090329641438</v>
      </c>
      <c r="C73" s="9">
        <v>-2.6917265696220057E-2</v>
      </c>
      <c r="D73" s="9">
        <v>2.6034486935349481E-2</v>
      </c>
      <c r="E73" s="9">
        <v>-5.2951752631569537E-2</v>
      </c>
      <c r="F73" s="13">
        <v>2.8532320478872895</v>
      </c>
      <c r="G73" s="9">
        <v>-3.0260476956971209E-2</v>
      </c>
      <c r="H73" s="9">
        <v>0.25952239251936454</v>
      </c>
    </row>
    <row r="74" spans="1:8" x14ac:dyDescent="0.2">
      <c r="A74">
        <v>2004</v>
      </c>
      <c r="B74" s="9">
        <v>0.11766384195775975</v>
      </c>
      <c r="C74" s="9">
        <v>4.5685453870010814E-2</v>
      </c>
      <c r="D74" s="9">
        <v>2.4304201187839096E-2</v>
      </c>
      <c r="E74" s="9">
        <v>2.1381252682171718E-2</v>
      </c>
      <c r="F74" s="13">
        <v>3.360460270311405</v>
      </c>
      <c r="G74" s="9">
        <v>5.3173187568022535E-2</v>
      </c>
      <c r="H74" s="9">
        <v>0.22918685825364066</v>
      </c>
    </row>
    <row r="75" spans="1:8" x14ac:dyDescent="0.2">
      <c r="A75">
        <v>2005</v>
      </c>
      <c r="B75" s="9">
        <v>0.21573908903114575</v>
      </c>
      <c r="C75" s="9">
        <v>8.0062959451281834E-2</v>
      </c>
      <c r="D75" s="9">
        <v>1.3892720047772028E-2</v>
      </c>
      <c r="E75" s="9">
        <v>6.6170239403509801E-2</v>
      </c>
      <c r="F75" s="13">
        <v>2.0504101360810161</v>
      </c>
      <c r="G75" s="9">
        <v>0.1296781350254477</v>
      </c>
      <c r="H75" s="9">
        <v>0.32782476958483364</v>
      </c>
    </row>
    <row r="76" spans="1:8" x14ac:dyDescent="0.2">
      <c r="A76">
        <v>2006</v>
      </c>
      <c r="B76" s="9">
        <v>0.16218510863219532</v>
      </c>
      <c r="C76" s="9">
        <v>8.0514053159225038E-2</v>
      </c>
      <c r="D76" s="9">
        <v>3.867205831789889E-2</v>
      </c>
      <c r="E76" s="9">
        <v>4.1841994841326148E-2</v>
      </c>
      <c r="F76" s="13">
        <v>1.9518920114273834</v>
      </c>
      <c r="G76" s="9">
        <v>9.1079669428690765E-2</v>
      </c>
      <c r="H76" s="9">
        <v>0.33876578009249447</v>
      </c>
    </row>
    <row r="77" spans="1:8" x14ac:dyDescent="0.2">
      <c r="A77">
        <v>2007</v>
      </c>
      <c r="B77" s="9">
        <v>0.42364844759717707</v>
      </c>
      <c r="C77" s="9">
        <v>0.13229828662948576</v>
      </c>
      <c r="D77" s="9">
        <v>1.9848382436225855E-2</v>
      </c>
      <c r="E77" s="9">
        <v>0.1124499041932599</v>
      </c>
      <c r="F77" s="13">
        <v>2.590932940831749</v>
      </c>
      <c r="G77" s="9">
        <v>0.16752953615996594</v>
      </c>
      <c r="H77" s="9">
        <v>0.27847916306907561</v>
      </c>
    </row>
    <row r="78" spans="1:8" x14ac:dyDescent="0.2">
      <c r="A78">
        <v>2008</v>
      </c>
      <c r="B78" s="9">
        <v>-0.34350038466125926</v>
      </c>
      <c r="C78" s="9">
        <v>-0.10768937277801775</v>
      </c>
      <c r="D78" s="9">
        <v>3.5282537192794318E-2</v>
      </c>
      <c r="E78" s="9">
        <v>-0.14297190997081208</v>
      </c>
      <c r="F78" s="13">
        <v>1.6493520435684375</v>
      </c>
      <c r="G78" s="9">
        <v>7.5622326096625558E-2</v>
      </c>
      <c r="H78" s="9">
        <v>0.37745078175910912</v>
      </c>
    </row>
    <row r="79" spans="1:8" x14ac:dyDescent="0.2">
      <c r="A79">
        <v>2009</v>
      </c>
      <c r="B79" s="9">
        <v>-6.4254873062595955E-3</v>
      </c>
      <c r="C79" s="9">
        <v>1.6098880125062675E-2</v>
      </c>
      <c r="D79" s="9">
        <v>3.7887189507393657E-2</v>
      </c>
      <c r="E79" s="9">
        <v>-2.1788309382330982E-2</v>
      </c>
      <c r="F79" s="13">
        <v>1.0337822469873768</v>
      </c>
      <c r="G79" s="9">
        <v>5.4684434118764037E-2</v>
      </c>
      <c r="H79" s="9">
        <v>0.49169472370077527</v>
      </c>
    </row>
    <row r="80" spans="1:8" x14ac:dyDescent="0.2">
      <c r="A80">
        <v>2010</v>
      </c>
      <c r="B80" s="9">
        <v>0.17801097066272528</v>
      </c>
      <c r="C80" s="9">
        <v>0.10593126516526552</v>
      </c>
      <c r="D80" s="9">
        <v>3.8088632445159337E-2</v>
      </c>
      <c r="E80" s="9">
        <v>6.7842632720106183E-2</v>
      </c>
      <c r="F80" s="11">
        <v>1.0624544273633096</v>
      </c>
      <c r="G80" s="9">
        <v>0.11706870124896224</v>
      </c>
      <c r="H80" s="9">
        <v>0.48485919821192047</v>
      </c>
    </row>
    <row r="81" spans="1:8" x14ac:dyDescent="0.2">
      <c r="A81">
        <v>2011</v>
      </c>
      <c r="B81" s="9">
        <v>9.4053145830426815E-2</v>
      </c>
      <c r="C81" s="9">
        <v>6.3907573170134943E-2</v>
      </c>
      <c r="D81" s="9">
        <v>3.422114299254992E-2</v>
      </c>
      <c r="E81" s="10">
        <v>2.9686430177585023E-2</v>
      </c>
      <c r="F81" s="11">
        <v>1.0154664093985111</v>
      </c>
      <c r="G81" s="9">
        <v>7.55033995574763E-2</v>
      </c>
      <c r="H81" s="9">
        <v>0.49616306941996441</v>
      </c>
    </row>
    <row r="82" spans="1:8" x14ac:dyDescent="0.2">
      <c r="A82">
        <v>2012</v>
      </c>
      <c r="B82" s="9">
        <v>6.4454780673835393E-2</v>
      </c>
      <c r="C82" s="9">
        <v>4.5566509840577252E-2</v>
      </c>
      <c r="D82" s="9">
        <v>2.9300082585860626E-2</v>
      </c>
      <c r="E82" s="10">
        <v>1.6266427254716626E-2</v>
      </c>
      <c r="F82" s="11">
        <v>1.1611812807745661</v>
      </c>
      <c r="G82" s="9">
        <v>5.8370062337021772E-2</v>
      </c>
      <c r="H82" s="9">
        <v>0.46270991188744737</v>
      </c>
    </row>
    <row r="83" spans="1:8" x14ac:dyDescent="0.2">
      <c r="A83">
        <v>2013</v>
      </c>
      <c r="B83" s="10">
        <v>0.10756670296548081</v>
      </c>
      <c r="C83" s="10">
        <v>6.3119709019636053E-2</v>
      </c>
      <c r="D83" s="10">
        <v>2.1756390991456102E-2</v>
      </c>
      <c r="E83" s="10">
        <v>4.1363318028179955E-2</v>
      </c>
      <c r="F83" s="11">
        <v>1.0745509805466757</v>
      </c>
      <c r="G83" s="10">
        <v>6.9915646717231952E-2</v>
      </c>
      <c r="H83" s="10">
        <v>0.4820320201224868</v>
      </c>
    </row>
    <row r="84" spans="1:8" x14ac:dyDescent="0.2">
      <c r="A84">
        <v>2014</v>
      </c>
      <c r="B84" s="10">
        <v>0.12491387443602595</v>
      </c>
      <c r="C84" s="10">
        <v>6.6596017308516484E-2</v>
      </c>
      <c r="D84" s="10">
        <v>1.824515301313134E-2</v>
      </c>
      <c r="E84" s="10">
        <v>4.835086429538514E-2</v>
      </c>
      <c r="F84" s="11">
        <v>1.2061388762615279</v>
      </c>
      <c r="G84" s="10">
        <v>7.6889543598166896E-2</v>
      </c>
      <c r="H84" s="10">
        <v>0.45328062107068123</v>
      </c>
    </row>
    <row r="85" spans="1:8" x14ac:dyDescent="0.2">
      <c r="A85">
        <v>2015</v>
      </c>
      <c r="B85" s="10">
        <v>0.1558613328012784</v>
      </c>
      <c r="C85" s="10">
        <v>7.8635358282476517E-2</v>
      </c>
      <c r="D85" s="10">
        <v>1.7708979112152537E-2</v>
      </c>
      <c r="E85" s="10">
        <v>6.092637917032398E-2</v>
      </c>
      <c r="F85" s="11">
        <v>1.2675293620011652</v>
      </c>
      <c r="G85" s="10">
        <v>8.9072870252097508E-2</v>
      </c>
      <c r="H85" s="10">
        <v>0.44100862231722932</v>
      </c>
    </row>
    <row r="86" spans="1:8" x14ac:dyDescent="0.2">
      <c r="A86">
        <v>2016</v>
      </c>
      <c r="B86" s="10">
        <v>0.25467331733059384</v>
      </c>
      <c r="C86" s="10">
        <v>0.11950292074696817</v>
      </c>
      <c r="D86" s="10">
        <v>1.4293170743018642E-2</v>
      </c>
      <c r="E86" s="10">
        <v>0.10520975000394953</v>
      </c>
      <c r="F86" s="11">
        <v>1.2847706279936171</v>
      </c>
      <c r="G86" s="10">
        <v>0.14094906446641087</v>
      </c>
      <c r="H86" s="10">
        <v>0.4376806965862281</v>
      </c>
    </row>
    <row r="87" spans="1:8" x14ac:dyDescent="0.2">
      <c r="A87">
        <v>2017</v>
      </c>
      <c r="B87" s="31">
        <v>0.18402364577637939</v>
      </c>
      <c r="C87" s="31">
        <v>8.285493706781856E-2</v>
      </c>
      <c r="D87" s="31">
        <v>1.4753826046904134E-2</v>
      </c>
      <c r="E87" s="31">
        <v>6.8101111020914429E-2</v>
      </c>
      <c r="F87" s="30">
        <v>1.4855661999037153</v>
      </c>
      <c r="G87" s="10">
        <v>9.7361836614561242E-2</v>
      </c>
      <c r="H87" s="10">
        <v>0.40232281885662008</v>
      </c>
    </row>
    <row r="88" spans="1:8" x14ac:dyDescent="0.2">
      <c r="A88">
        <v>2018</v>
      </c>
      <c r="B88" s="10">
        <v>0.14169569913534336</v>
      </c>
      <c r="C88" s="10">
        <v>6.1858243652418737E-2</v>
      </c>
      <c r="D88" s="10">
        <v>1.1530600745438279E-2</v>
      </c>
      <c r="E88" s="10">
        <v>5.0327642906980455E-2</v>
      </c>
      <c r="F88" s="11">
        <v>1.5863539572176377</v>
      </c>
      <c r="G88" s="10">
        <v>7.5060031630183391E-2</v>
      </c>
      <c r="H88" s="10">
        <v>0.38664468071330255</v>
      </c>
    </row>
    <row r="89" spans="1:8" x14ac:dyDescent="0.2">
      <c r="A89">
        <v>2019</v>
      </c>
      <c r="B89" s="31">
        <v>0.14242308605834422</v>
      </c>
      <c r="C89" s="31">
        <v>6.5624839356104983E-2</v>
      </c>
      <c r="D89" s="31">
        <v>1.5507908465964304E-2</v>
      </c>
      <c r="E89" s="31">
        <v>5.011693089014068E-2</v>
      </c>
      <c r="F89" s="46">
        <v>1.5323812799029062</v>
      </c>
      <c r="G89" s="9">
        <v>8.0389441445398113E-2</v>
      </c>
      <c r="H89" s="9">
        <v>0.3948852441518369</v>
      </c>
    </row>
    <row r="90" spans="1:8" x14ac:dyDescent="0.2">
      <c r="A90">
        <v>2020</v>
      </c>
      <c r="B90" s="31">
        <v>0.17169897297670919</v>
      </c>
      <c r="C90" s="31">
        <v>0.10116103984806983</v>
      </c>
      <c r="D90" s="31">
        <v>5.2537836676004854E-2</v>
      </c>
      <c r="E90" s="31">
        <v>4.8623203172064977E-2</v>
      </c>
      <c r="F90" s="30">
        <v>1.4507051886117783</v>
      </c>
      <c r="G90" s="10">
        <v>0.11638076181472742</v>
      </c>
      <c r="H90" s="10">
        <v>0.40804581662735934</v>
      </c>
    </row>
    <row r="91" spans="1:8" x14ac:dyDescent="0.2">
      <c r="A91" s="8">
        <v>2021</v>
      </c>
      <c r="B91" s="31">
        <v>0.27905011631556909</v>
      </c>
      <c r="C91" s="31">
        <v>0.12829070593422623</v>
      </c>
      <c r="D91" s="31">
        <v>2.5283689556353243E-2</v>
      </c>
      <c r="E91" s="31">
        <v>0.10300701637787299</v>
      </c>
      <c r="F91" s="11">
        <v>1.4635839677948788</v>
      </c>
      <c r="G91" s="10">
        <v>0.1453421946502606</v>
      </c>
      <c r="H91" s="10">
        <v>0.40591270131588764</v>
      </c>
    </row>
    <row r="92" spans="1:8" x14ac:dyDescent="0.2">
      <c r="A92" s="8">
        <v>2022</v>
      </c>
      <c r="B92" s="31">
        <v>0.24087959312048396</v>
      </c>
      <c r="C92" s="31">
        <v>0.10730284767093798</v>
      </c>
      <c r="D92" s="31">
        <v>2.394512782520786E-2</v>
      </c>
      <c r="E92" s="31">
        <v>8.3357719845730122E-2</v>
      </c>
      <c r="F92" s="11">
        <v>1.6024520068058017</v>
      </c>
      <c r="G92" s="10">
        <v>0.12194822526744316</v>
      </c>
      <c r="H92" s="10">
        <v>0.38425300346936292</v>
      </c>
    </row>
    <row r="93" spans="1:8" x14ac:dyDescent="0.2">
      <c r="A93" s="25">
        <v>2023</v>
      </c>
      <c r="B93" s="31">
        <v>0.24658641429670158</v>
      </c>
      <c r="C93" s="31">
        <v>9.9688734164910087E-2</v>
      </c>
      <c r="D93" s="31">
        <v>1.9238013859682192E-2</v>
      </c>
      <c r="E93" s="31">
        <v>8.0450720305227902E-2</v>
      </c>
      <c r="F93" s="11">
        <v>1.8259336174139675</v>
      </c>
      <c r="G93" s="10">
        <v>0.11760777660854445</v>
      </c>
      <c r="H93" s="10">
        <v>0.35386534727346752</v>
      </c>
    </row>
    <row r="94" spans="1:8" x14ac:dyDescent="0.2">
      <c r="A94" s="8"/>
      <c r="B94" s="25"/>
      <c r="C94" s="25"/>
      <c r="D94" s="25"/>
      <c r="E94" s="25"/>
      <c r="F94" s="25"/>
    </row>
    <row r="95" spans="1:8" x14ac:dyDescent="0.2">
      <c r="A95" s="25" t="s">
        <v>126</v>
      </c>
      <c r="B95" s="25"/>
      <c r="C95" s="25"/>
      <c r="D95" s="25"/>
      <c r="E95" s="25"/>
      <c r="F95" s="25"/>
    </row>
    <row r="97" spans="1:6" x14ac:dyDescent="0.2">
      <c r="A97" t="s">
        <v>80</v>
      </c>
      <c r="B97" s="32"/>
      <c r="C97" s="32"/>
      <c r="D97" s="32"/>
      <c r="E97" s="32"/>
      <c r="F97" s="32"/>
    </row>
    <row r="98" spans="1:6" x14ac:dyDescent="0.2">
      <c r="B98" s="32"/>
      <c r="C98" s="32"/>
      <c r="D98" s="32"/>
      <c r="E98" s="32"/>
      <c r="F98" s="32"/>
    </row>
    <row r="99" spans="1:6" x14ac:dyDescent="0.2">
      <c r="A99" t="s">
        <v>49</v>
      </c>
      <c r="B99" s="32" t="s">
        <v>81</v>
      </c>
      <c r="C99" s="32" t="s">
        <v>82</v>
      </c>
      <c r="D99" s="32" t="s">
        <v>50</v>
      </c>
      <c r="E99" s="32" t="s">
        <v>83</v>
      </c>
      <c r="F99" s="32" t="s">
        <v>84</v>
      </c>
    </row>
    <row r="100" spans="1:6" x14ac:dyDescent="0.2">
      <c r="B100" s="32" t="s">
        <v>85</v>
      </c>
      <c r="C100" s="32" t="s">
        <v>68</v>
      </c>
      <c r="D100" s="32" t="s">
        <v>86</v>
      </c>
      <c r="E100" s="32" t="s">
        <v>86</v>
      </c>
      <c r="F100" s="32" t="s">
        <v>60</v>
      </c>
    </row>
    <row r="101" spans="1:6" x14ac:dyDescent="0.2">
      <c r="B101" s="9" t="s">
        <v>87</v>
      </c>
      <c r="C101" s="9"/>
      <c r="D101" s="9" t="s">
        <v>68</v>
      </c>
      <c r="E101" s="9" t="s">
        <v>68</v>
      </c>
      <c r="F101" s="9"/>
    </row>
    <row r="102" spans="1:6" x14ac:dyDescent="0.2">
      <c r="B102" s="9"/>
      <c r="C102" s="9"/>
      <c r="D102" s="9"/>
      <c r="E102" s="9"/>
      <c r="F102" s="9"/>
    </row>
    <row r="103" spans="1:6" x14ac:dyDescent="0.2">
      <c r="B103" s="9" t="s">
        <v>88</v>
      </c>
      <c r="C103" s="9" t="s">
        <v>89</v>
      </c>
      <c r="D103" s="9"/>
      <c r="E103" s="9"/>
      <c r="F103" s="9"/>
    </row>
    <row r="104" spans="1:6" x14ac:dyDescent="0.2">
      <c r="B104" s="9"/>
      <c r="C104" s="9"/>
      <c r="D104" s="9"/>
      <c r="E104" s="9"/>
      <c r="F104" s="9"/>
    </row>
    <row r="105" spans="1:6" x14ac:dyDescent="0.2">
      <c r="A105">
        <v>1986</v>
      </c>
      <c r="B105" s="9">
        <v>0.11493504434916793</v>
      </c>
      <c r="C105" s="9">
        <v>7.8812369466686294E-2</v>
      </c>
      <c r="D105" s="9">
        <v>7.6880688049053222E-2</v>
      </c>
      <c r="E105" s="9">
        <v>0.1170494703312291</v>
      </c>
      <c r="F105" s="9">
        <v>-1.9316814176330716E-3</v>
      </c>
    </row>
    <row r="106" spans="1:6" x14ac:dyDescent="0.2">
      <c r="A106">
        <v>1987</v>
      </c>
      <c r="B106" s="9">
        <v>0.14142384520965171</v>
      </c>
      <c r="C106" s="9">
        <v>0.11517724457742401</v>
      </c>
      <c r="D106" s="9">
        <v>0.10645337768343655</v>
      </c>
      <c r="E106" s="9">
        <v>0.14681110954170454</v>
      </c>
      <c r="F106" s="9">
        <v>-8.7238668939874642E-3</v>
      </c>
    </row>
    <row r="107" spans="1:6" x14ac:dyDescent="0.2">
      <c r="A107">
        <v>1988</v>
      </c>
      <c r="B107" s="9">
        <v>0.11429075143591173</v>
      </c>
      <c r="C107" s="9">
        <v>7.9824476371230524E-2</v>
      </c>
      <c r="D107" s="9">
        <v>9.220021586861038E-2</v>
      </c>
      <c r="E107" s="9">
        <v>0.13082187665104339</v>
      </c>
      <c r="F107" s="9">
        <v>1.2375739497379856E-2</v>
      </c>
    </row>
    <row r="108" spans="1:6" x14ac:dyDescent="0.2">
      <c r="A108">
        <v>1989</v>
      </c>
      <c r="B108" s="9">
        <v>0.10609791423525514</v>
      </c>
      <c r="C108" s="9">
        <v>7.4732016619414129E-2</v>
      </c>
      <c r="D108" s="9">
        <v>8.0452277885689663E-2</v>
      </c>
      <c r="E108" s="9">
        <v>0.11855193255437119</v>
      </c>
      <c r="F108" s="9">
        <v>5.7202612662755337E-3</v>
      </c>
    </row>
    <row r="109" spans="1:6" x14ac:dyDescent="0.2">
      <c r="A109">
        <v>1990</v>
      </c>
      <c r="B109" s="9">
        <v>0.12136876190911705</v>
      </c>
      <c r="C109" s="9">
        <v>8.9626670542755929E-2</v>
      </c>
      <c r="D109" s="9">
        <v>9.05500026014283E-2</v>
      </c>
      <c r="E109" s="9">
        <v>0.13859558335804495</v>
      </c>
      <c r="F109" s="9">
        <v>9.2333205867237145E-4</v>
      </c>
    </row>
    <row r="110" spans="1:6" x14ac:dyDescent="0.2">
      <c r="A110">
        <v>1991</v>
      </c>
      <c r="B110" s="9">
        <v>9.5497313814298962E-2</v>
      </c>
      <c r="C110" s="9">
        <v>6.3329865540913577E-2</v>
      </c>
      <c r="D110" s="9">
        <v>5.7134544932189404E-2</v>
      </c>
      <c r="E110" s="9">
        <v>0.10113004705780526</v>
      </c>
      <c r="F110" s="9">
        <v>-6.1953206087241725E-3</v>
      </c>
    </row>
    <row r="111" spans="1:6" x14ac:dyDescent="0.2">
      <c r="A111">
        <v>1992</v>
      </c>
      <c r="B111" s="9">
        <v>9.2724333987982577E-2</v>
      </c>
      <c r="C111" s="9">
        <v>5.5010619932482428E-2</v>
      </c>
      <c r="D111" s="9">
        <v>7.7431118405329624E-2</v>
      </c>
      <c r="E111" s="9">
        <v>0.11973008352680262</v>
      </c>
      <c r="F111" s="9">
        <v>2.2420498472847196E-2</v>
      </c>
    </row>
    <row r="112" spans="1:6" x14ac:dyDescent="0.2">
      <c r="A112">
        <v>1993</v>
      </c>
      <c r="B112" s="9">
        <v>0.12428228754928866</v>
      </c>
      <c r="C112" s="9">
        <v>8.8504124536698134E-2</v>
      </c>
      <c r="D112" s="9">
        <v>9.8011498960598839E-2</v>
      </c>
      <c r="E112" s="9">
        <v>0.12799874495600697</v>
      </c>
      <c r="F112" s="9">
        <v>9.5073744239007052E-3</v>
      </c>
    </row>
    <row r="113" spans="1:6" x14ac:dyDescent="0.2">
      <c r="A113">
        <v>1994</v>
      </c>
      <c r="B113" s="9">
        <v>0.15079461439233918</v>
      </c>
      <c r="C113" s="9">
        <v>0.12129195425817564</v>
      </c>
      <c r="D113" s="9">
        <v>0.12319119290677372</v>
      </c>
      <c r="E113" s="9">
        <v>0.13823713994731957</v>
      </c>
      <c r="F113" s="9">
        <v>1.8992386485980756E-3</v>
      </c>
    </row>
    <row r="114" spans="1:6" x14ac:dyDescent="0.2">
      <c r="A114">
        <v>1995</v>
      </c>
      <c r="B114" s="9">
        <v>0.12982888586214919</v>
      </c>
      <c r="C114" s="9">
        <v>9.6556924376372741E-2</v>
      </c>
      <c r="D114" s="9">
        <v>0.1029278930270793</v>
      </c>
      <c r="E114" s="9">
        <v>0.11434600828728729</v>
      </c>
      <c r="F114" s="9">
        <v>6.3709686507065627E-3</v>
      </c>
    </row>
    <row r="115" spans="1:6" x14ac:dyDescent="0.2">
      <c r="A115">
        <v>1996</v>
      </c>
      <c r="B115" s="9">
        <v>0.14355266587007728</v>
      </c>
      <c r="C115" s="9">
        <v>0.10769284325650404</v>
      </c>
      <c r="D115" s="9">
        <v>0.11416909957233609</v>
      </c>
      <c r="E115" s="9">
        <v>0.12499284768200081</v>
      </c>
      <c r="F115" s="9">
        <v>6.4762563158320546E-3</v>
      </c>
    </row>
    <row r="116" spans="1:6" x14ac:dyDescent="0.2">
      <c r="A116">
        <v>1997</v>
      </c>
      <c r="B116" s="9">
        <v>9.5928873552983074E-2</v>
      </c>
      <c r="C116" s="9">
        <v>5.2658166757485948E-2</v>
      </c>
      <c r="D116" s="9">
        <v>5.3891744527584697E-2</v>
      </c>
      <c r="E116" s="9">
        <v>6.0437834757645442E-2</v>
      </c>
      <c r="F116" s="9">
        <v>1.2335777700987482E-3</v>
      </c>
    </row>
    <row r="117" spans="1:6" x14ac:dyDescent="0.2">
      <c r="A117">
        <v>1998</v>
      </c>
      <c r="B117" s="9">
        <v>8.7080021785747044E-2</v>
      </c>
      <c r="C117" s="9">
        <v>5.4811345140518296E-2</v>
      </c>
      <c r="D117" s="9">
        <v>5.5036364258376338E-2</v>
      </c>
      <c r="E117" s="9">
        <v>6.1816979307514668E-2</v>
      </c>
      <c r="F117" s="9">
        <v>2.2501911785804268E-4</v>
      </c>
    </row>
    <row r="118" spans="1:6" x14ac:dyDescent="0.2">
      <c r="A118">
        <v>1999</v>
      </c>
      <c r="B118" s="9">
        <v>0.10079926464462516</v>
      </c>
      <c r="C118" s="9">
        <v>7.2330732601123285E-2</v>
      </c>
      <c r="D118" s="9">
        <v>7.2345882746268408E-2</v>
      </c>
      <c r="E118" s="9">
        <v>7.8043138068461554E-2</v>
      </c>
      <c r="F118" s="9">
        <v>1.5150145145123584E-5</v>
      </c>
    </row>
    <row r="119" spans="1:6" x14ac:dyDescent="0.2">
      <c r="A119">
        <v>2000</v>
      </c>
      <c r="B119" s="9">
        <v>9.688439421104289E-2</v>
      </c>
      <c r="C119" s="9">
        <v>7.6041633653424673E-2</v>
      </c>
      <c r="D119" s="9">
        <v>7.1098214616720584E-2</v>
      </c>
      <c r="E119" s="9">
        <v>8.1871349903627058E-2</v>
      </c>
      <c r="F119" s="9">
        <v>-4.9434190367040887E-3</v>
      </c>
    </row>
    <row r="120" spans="1:6" x14ac:dyDescent="0.2">
      <c r="A120">
        <v>2001</v>
      </c>
      <c r="B120" s="9">
        <v>2.3074426107940482E-2</v>
      </c>
      <c r="C120" s="9">
        <v>1.0602938143009675E-3</v>
      </c>
      <c r="D120" s="9">
        <v>-1.032276353510954E-2</v>
      </c>
      <c r="E120" s="9">
        <v>8.451413803116016E-3</v>
      </c>
      <c r="F120" s="9">
        <v>-1.1383057349410508E-2</v>
      </c>
    </row>
    <row r="121" spans="1:6" x14ac:dyDescent="0.2">
      <c r="A121">
        <v>2002</v>
      </c>
      <c r="B121" s="9">
        <v>-5.0467855050161874E-2</v>
      </c>
      <c r="C121" s="9">
        <v>-8.4801758604761218E-2</v>
      </c>
      <c r="D121" s="9">
        <v>-9.0417552352849637E-2</v>
      </c>
      <c r="E121" s="9">
        <v>-7.0783764120125284E-2</v>
      </c>
      <c r="F121" s="9">
        <v>-5.6157937480884185E-3</v>
      </c>
    </row>
    <row r="122" spans="1:6" x14ac:dyDescent="0.2">
      <c r="A122">
        <v>2003</v>
      </c>
      <c r="B122" s="9">
        <v>-8.3651721661952814E-4</v>
      </c>
      <c r="C122" s="9">
        <v>-3.4864425274147438E-2</v>
      </c>
      <c r="D122" s="9">
        <v>-3.808694279539869E-2</v>
      </c>
      <c r="E122" s="9">
        <v>-2.2192693362078457E-2</v>
      </c>
      <c r="F122" s="9">
        <v>-3.2225175212512516E-3</v>
      </c>
    </row>
    <row r="123" spans="1:6" x14ac:dyDescent="0.2">
      <c r="A123">
        <v>2004</v>
      </c>
      <c r="B123" s="9">
        <v>4.9351177788999528E-2</v>
      </c>
      <c r="C123" s="9">
        <v>1.7472413716626216E-2</v>
      </c>
      <c r="D123" s="9">
        <v>1.8242652645222266E-2</v>
      </c>
      <c r="E123" s="9">
        <v>3.0905316578207956E-2</v>
      </c>
      <c r="F123" s="9">
        <v>7.7023892859605023E-4</v>
      </c>
    </row>
    <row r="124" spans="1:6" x14ac:dyDescent="0.2">
      <c r="A124">
        <v>2005</v>
      </c>
      <c r="B124" s="10">
        <v>7.2076080715408983E-2</v>
      </c>
      <c r="C124" s="10">
        <v>5.4111397583982153E-2</v>
      </c>
      <c r="D124" s="10">
        <v>4.3817759951627823E-2</v>
      </c>
      <c r="E124" s="10">
        <v>4.960337262356096E-2</v>
      </c>
      <c r="F124" s="10">
        <v>-1.029363763235433E-2</v>
      </c>
    </row>
    <row r="125" spans="1:6" x14ac:dyDescent="0.2">
      <c r="A125">
        <v>2006</v>
      </c>
      <c r="B125" s="9">
        <v>5.7705976816850545E-2</v>
      </c>
      <c r="C125" s="9">
        <v>4.062173148843097E-2</v>
      </c>
      <c r="D125" s="9">
        <v>4.1660663511874627E-2</v>
      </c>
      <c r="E125" s="9">
        <v>6.1050238117720701E-2</v>
      </c>
      <c r="F125" s="9">
        <v>1.0389320234436561E-3</v>
      </c>
    </row>
    <row r="126" spans="1:6" x14ac:dyDescent="0.2">
      <c r="A126">
        <v>2007</v>
      </c>
      <c r="B126" s="9">
        <v>6.5811140383174607E-2</v>
      </c>
      <c r="C126" s="9">
        <v>5.1965712017099541E-2</v>
      </c>
      <c r="D126" s="9">
        <v>5.9969124401348703E-2</v>
      </c>
      <c r="E126" s="9">
        <v>6.7248655075529712E-2</v>
      </c>
      <c r="F126" s="9">
        <v>8.0034123842491617E-3</v>
      </c>
    </row>
    <row r="127" spans="1:6" x14ac:dyDescent="0.2">
      <c r="A127">
        <v>2008</v>
      </c>
      <c r="B127" s="9">
        <v>4.6596625190255536E-2</v>
      </c>
      <c r="C127" s="9">
        <v>3.1297984357465433E-2</v>
      </c>
      <c r="D127" s="9">
        <v>-8.9159963659638963E-2</v>
      </c>
      <c r="E127" s="9">
        <v>-7.405513420971073E-2</v>
      </c>
      <c r="F127" s="9">
        <v>-0.1204579480171044</v>
      </c>
    </row>
    <row r="128" spans="1:6" x14ac:dyDescent="0.2">
      <c r="A128">
        <v>2009</v>
      </c>
      <c r="B128" s="9">
        <v>6.0499099682112915E-2</v>
      </c>
      <c r="C128" s="9">
        <v>1.7395290603681821E-2</v>
      </c>
      <c r="D128" s="9">
        <v>-2.4191447858213848E-3</v>
      </c>
      <c r="E128" s="9">
        <v>1.2326957830473519E-2</v>
      </c>
      <c r="F128" s="9">
        <v>-1.9814435389503206E-2</v>
      </c>
    </row>
    <row r="129" spans="1:8" x14ac:dyDescent="0.2">
      <c r="A129" s="8">
        <v>2010</v>
      </c>
      <c r="B129" s="29">
        <v>5.9305318697527067E-2</v>
      </c>
      <c r="C129" s="29">
        <v>3.9744141736666266E-2</v>
      </c>
      <c r="D129" s="29">
        <v>5.8520722253150727E-2</v>
      </c>
      <c r="E129" s="29">
        <v>7.1824304519986129E-2</v>
      </c>
      <c r="F129" s="29">
        <v>1.877658051648446E-2</v>
      </c>
      <c r="G129" s="8"/>
      <c r="H129" s="8"/>
    </row>
    <row r="130" spans="1:8" x14ac:dyDescent="0.2">
      <c r="A130">
        <v>2011</v>
      </c>
      <c r="B130" s="29">
        <v>5.5709682222484236E-2</v>
      </c>
      <c r="C130" s="29">
        <v>3.7916260747471127E-2</v>
      </c>
      <c r="D130" s="29">
        <v>3.3063569473359242E-2</v>
      </c>
      <c r="E130" s="29">
        <v>4.5279779313394275E-2</v>
      </c>
      <c r="F130" s="29">
        <v>-4.8526912741118852E-3</v>
      </c>
      <c r="G130" s="8"/>
      <c r="H130" s="8"/>
    </row>
    <row r="131" spans="1:8" x14ac:dyDescent="0.2">
      <c r="A131" s="8">
        <v>2012</v>
      </c>
      <c r="B131" s="45">
        <v>4.577977742973343E-2</v>
      </c>
      <c r="C131" s="45">
        <v>2.7336454778191192E-2</v>
      </c>
      <c r="D131" s="45">
        <v>2.3069683056990749E-2</v>
      </c>
      <c r="E131" s="45">
        <v>3.5247105255986268E-2</v>
      </c>
      <c r="F131" s="45">
        <v>-4.2667717212004422E-3</v>
      </c>
      <c r="G131" s="8"/>
      <c r="H131" s="8"/>
    </row>
    <row r="132" spans="1:8" x14ac:dyDescent="0.2">
      <c r="A132" s="8">
        <v>2013</v>
      </c>
      <c r="B132" s="45">
        <v>5.2489009419669261E-2</v>
      </c>
      <c r="C132" s="45">
        <v>3.2334000820962959E-2</v>
      </c>
      <c r="D132" s="45">
        <v>4.0144631733897415E-2</v>
      </c>
      <c r="E132" s="45">
        <v>4.8869592865247696E-2</v>
      </c>
      <c r="F132" s="45">
        <v>7.8106309129344562E-3</v>
      </c>
      <c r="G132" s="25"/>
      <c r="H132" s="25"/>
    </row>
    <row r="133" spans="1:8" x14ac:dyDescent="0.2">
      <c r="A133" s="8">
        <v>2014</v>
      </c>
      <c r="B133" s="45">
        <v>4.4471177026075434E-2</v>
      </c>
      <c r="C133" s="45">
        <v>2.6845142076036284E-2</v>
      </c>
      <c r="D133" s="45">
        <v>3.6388332724855685E-2</v>
      </c>
      <c r="E133" s="45">
        <v>4.2798897663227829E-2</v>
      </c>
      <c r="F133" s="45">
        <v>9.543190648819401E-3</v>
      </c>
      <c r="G133" s="25"/>
      <c r="H133" s="25"/>
    </row>
    <row r="134" spans="1:8" x14ac:dyDescent="0.2">
      <c r="A134">
        <v>2015</v>
      </c>
      <c r="B134" s="45">
        <v>5.1705432713040504E-2</v>
      </c>
      <c r="C134" s="45">
        <v>3.4932084821848342E-2</v>
      </c>
      <c r="D134" s="45">
        <v>4.2874765458018216E-2</v>
      </c>
      <c r="E134" s="45">
        <v>4.9049452145616811E-2</v>
      </c>
      <c r="F134" s="45">
        <v>7.9426806361698743E-3</v>
      </c>
      <c r="G134" s="25"/>
      <c r="H134" s="25"/>
    </row>
    <row r="135" spans="1:8" x14ac:dyDescent="0.2">
      <c r="A135">
        <v>2016</v>
      </c>
      <c r="B135" s="45">
        <v>5.4244369791444244E-2</v>
      </c>
      <c r="C135" s="45">
        <v>3.8621873594142743E-2</v>
      </c>
      <c r="D135" s="45">
        <v>7.0623349900828039E-2</v>
      </c>
      <c r="E135" s="45">
        <v>7.5715709329814501E-2</v>
      </c>
      <c r="F135" s="45">
        <v>3.2001476306685296E-2</v>
      </c>
      <c r="G135" s="25"/>
      <c r="H135" s="25"/>
    </row>
    <row r="136" spans="1:8" x14ac:dyDescent="0.2">
      <c r="A136">
        <v>2017</v>
      </c>
      <c r="B136" s="45">
        <v>5.0854495931357858E-2</v>
      </c>
      <c r="C136" s="45">
        <v>3.7521633655177238E-2</v>
      </c>
      <c r="D136" s="45">
        <v>4.1380251645115468E-2</v>
      </c>
      <c r="E136" s="45">
        <v>4.6308767582104282E-2</v>
      </c>
      <c r="F136" s="45">
        <v>3.8586179899382303E-3</v>
      </c>
      <c r="G136" s="25"/>
      <c r="H136" s="25"/>
    </row>
    <row r="137" spans="1:8" x14ac:dyDescent="0.2">
      <c r="A137">
        <v>2018</v>
      </c>
      <c r="B137" s="31">
        <v>4.6400453564472435E-2</v>
      </c>
      <c r="C137" s="31">
        <v>3.1966838647635547E-2</v>
      </c>
      <c r="D137" s="31">
        <v>3.5093455917685923E-2</v>
      </c>
      <c r="E137" s="31">
        <v>3.9623698950873171E-2</v>
      </c>
      <c r="F137" s="31">
        <v>3.1266172700503761E-3</v>
      </c>
      <c r="G137" s="25"/>
      <c r="H137" s="25"/>
    </row>
    <row r="138" spans="1:8" x14ac:dyDescent="0.2">
      <c r="A138">
        <v>2019</v>
      </c>
      <c r="B138" s="31">
        <v>5.0068473910556702E-2</v>
      </c>
      <c r="C138" s="31">
        <v>3.2264795966478327E-2</v>
      </c>
      <c r="D138" s="31">
        <v>3.5067965526981618E-2</v>
      </c>
      <c r="E138" s="31">
        <v>4.0919236971952481E-2</v>
      </c>
      <c r="F138" s="31">
        <v>2.8031695605032908E-3</v>
      </c>
      <c r="G138" s="25"/>
      <c r="H138" s="25"/>
    </row>
    <row r="139" spans="1:8" x14ac:dyDescent="0.2">
      <c r="A139">
        <v>2020</v>
      </c>
      <c r="B139" s="29">
        <v>5.456198130461596E-2</v>
      </c>
      <c r="C139" s="29">
        <v>3.9639313037825648E-2</v>
      </c>
      <c r="D139" s="29">
        <v>4.2887215527260443E-2</v>
      </c>
      <c r="E139" s="31">
        <v>6.1924785097030234E-2</v>
      </c>
      <c r="F139" s="31">
        <v>3.2479024894347952E-3</v>
      </c>
      <c r="G139" s="25"/>
      <c r="H139" s="25"/>
    </row>
    <row r="140" spans="1:8" x14ac:dyDescent="0.2">
      <c r="A140">
        <v>2021</v>
      </c>
      <c r="B140" s="29">
        <v>8.1534237118707803E-2</v>
      </c>
      <c r="C140" s="29">
        <v>6.8542342979868956E-2</v>
      </c>
      <c r="D140" s="29">
        <v>7.5223368930501397E-2</v>
      </c>
      <c r="E140" s="31">
        <v>8.5198730923019064E-2</v>
      </c>
      <c r="F140" s="31">
        <v>6.681025950632441E-3</v>
      </c>
      <c r="G140" s="25"/>
      <c r="H140" s="25"/>
    </row>
    <row r="141" spans="1:8" x14ac:dyDescent="0.2">
      <c r="A141">
        <v>2022</v>
      </c>
      <c r="B141" s="29">
        <v>6.3748309843243131E-2</v>
      </c>
      <c r="C141" s="29">
        <v>5.2230534076824348E-2</v>
      </c>
      <c r="D141" s="29">
        <v>5.6874887064429683E-2</v>
      </c>
      <c r="E141" s="31">
        <v>6.5934772990478979E-2</v>
      </c>
      <c r="F141" s="31">
        <v>4.6443529876053352E-3</v>
      </c>
    </row>
    <row r="142" spans="1:8" x14ac:dyDescent="0.2">
      <c r="A142">
        <v>2023</v>
      </c>
      <c r="B142" s="29">
        <v>6.5553249809688463E-2</v>
      </c>
      <c r="C142" s="29">
        <v>5.3877245179210956E-2</v>
      </c>
      <c r="D142" s="29">
        <v>5.4629450220608784E-2</v>
      </c>
      <c r="E142" s="31">
        <v>6.2411659438850589E-2</v>
      </c>
      <c r="F142" s="31">
        <v>7.5220504139782846E-4</v>
      </c>
    </row>
    <row r="143" spans="1:8" x14ac:dyDescent="0.2">
      <c r="E143" s="32"/>
      <c r="F143" s="32"/>
    </row>
    <row r="144" spans="1:8" x14ac:dyDescent="0.2">
      <c r="A144" t="s">
        <v>123</v>
      </c>
      <c r="E144" s="32"/>
      <c r="F144" s="32"/>
    </row>
    <row r="145" spans="1:8" x14ac:dyDescent="0.2">
      <c r="B145" s="11"/>
      <c r="C145" s="11"/>
      <c r="D145" s="6"/>
      <c r="E145" s="9"/>
      <c r="F145" s="9"/>
      <c r="G145" s="12"/>
      <c r="H145" s="12"/>
    </row>
    <row r="146" spans="1:8" x14ac:dyDescent="0.2">
      <c r="A146" t="s">
        <v>49</v>
      </c>
      <c r="B146" s="11" t="s">
        <v>91</v>
      </c>
      <c r="C146" s="11" t="s">
        <v>92</v>
      </c>
      <c r="D146" s="6" t="s">
        <v>63</v>
      </c>
      <c r="E146" s="9" t="s">
        <v>44</v>
      </c>
      <c r="F146" s="9" t="s">
        <v>93</v>
      </c>
      <c r="G146" s="12" t="s">
        <v>94</v>
      </c>
      <c r="H146" s="12" t="s">
        <v>95</v>
      </c>
    </row>
    <row r="147" spans="1:8" x14ac:dyDescent="0.2">
      <c r="B147" s="11" t="s">
        <v>96</v>
      </c>
      <c r="C147" s="11" t="s">
        <v>96</v>
      </c>
      <c r="D147" s="6" t="s">
        <v>67</v>
      </c>
      <c r="E147" s="9" t="s">
        <v>95</v>
      </c>
      <c r="F147" s="9" t="s">
        <v>97</v>
      </c>
      <c r="G147" s="12" t="s">
        <v>98</v>
      </c>
      <c r="H147" s="12" t="s">
        <v>99</v>
      </c>
    </row>
    <row r="148" spans="1:8" x14ac:dyDescent="0.2">
      <c r="B148" s="11" t="s">
        <v>100</v>
      </c>
      <c r="C148" s="11" t="s">
        <v>100</v>
      </c>
      <c r="D148" s="6" t="s">
        <v>101</v>
      </c>
      <c r="E148" s="9" t="s">
        <v>102</v>
      </c>
      <c r="F148" s="9" t="s">
        <v>103</v>
      </c>
      <c r="G148" s="12"/>
      <c r="H148" s="12" t="s">
        <v>104</v>
      </c>
    </row>
    <row r="149" spans="1:8" x14ac:dyDescent="0.2">
      <c r="B149" s="11" t="s">
        <v>105</v>
      </c>
      <c r="C149" s="11" t="s">
        <v>105</v>
      </c>
      <c r="D149" s="6" t="s">
        <v>106</v>
      </c>
      <c r="E149" s="9" t="s">
        <v>54</v>
      </c>
      <c r="F149" s="9" t="s">
        <v>54</v>
      </c>
      <c r="G149" s="12" t="s">
        <v>107</v>
      </c>
      <c r="H149" s="12" t="s">
        <v>108</v>
      </c>
    </row>
    <row r="150" spans="1:8" x14ac:dyDescent="0.2">
      <c r="B150" s="11"/>
      <c r="C150" s="11"/>
      <c r="D150" s="6"/>
      <c r="E150" s="9"/>
      <c r="F150" s="9"/>
      <c r="G150" s="12"/>
      <c r="H150" s="12"/>
    </row>
    <row r="151" spans="1:8" x14ac:dyDescent="0.2">
      <c r="A151">
        <v>1986</v>
      </c>
      <c r="B151" s="11">
        <v>0.9974679214588773</v>
      </c>
      <c r="C151" s="11">
        <v>4.8458393589931257</v>
      </c>
      <c r="D151" s="6">
        <v>51.54185456354341</v>
      </c>
      <c r="E151" s="9">
        <v>0.38299260573333271</v>
      </c>
      <c r="F151" s="9">
        <v>0.61700739426666729</v>
      </c>
      <c r="G151" s="12">
        <v>1614.9939999999999</v>
      </c>
      <c r="H151" s="12">
        <v>240836.55150819331</v>
      </c>
    </row>
    <row r="152" spans="1:8" x14ac:dyDescent="0.2">
      <c r="A152">
        <v>1987</v>
      </c>
      <c r="B152" s="11">
        <v>0.96952180361795992</v>
      </c>
      <c r="C152" s="11">
        <v>6.1393842869321578</v>
      </c>
      <c r="D152" s="6">
        <v>53.937441686046618</v>
      </c>
      <c r="E152" s="9">
        <v>0.38743581735025373</v>
      </c>
      <c r="F152" s="9">
        <v>0.61256418264974632</v>
      </c>
      <c r="G152" s="12">
        <v>1236.6210000000001</v>
      </c>
      <c r="H152" s="12">
        <v>283233.27515997668</v>
      </c>
    </row>
    <row r="153" spans="1:8" x14ac:dyDescent="0.2">
      <c r="A153">
        <v>1988</v>
      </c>
      <c r="B153" s="11">
        <v>1.0336771773102529</v>
      </c>
      <c r="C153" s="11">
        <v>5.8335054303569231</v>
      </c>
      <c r="D153" s="6">
        <v>59.202159139609385</v>
      </c>
      <c r="E153" s="9">
        <v>0.35483502037373382</v>
      </c>
      <c r="F153" s="9">
        <v>0.64516497962626618</v>
      </c>
      <c r="G153" s="12">
        <v>1697.3150000000001</v>
      </c>
      <c r="H153" s="12">
        <v>295604.13223140489</v>
      </c>
    </row>
    <row r="154" spans="1:8" x14ac:dyDescent="0.2">
      <c r="A154">
        <v>1989</v>
      </c>
      <c r="B154" s="11">
        <v>1.0981308343593488</v>
      </c>
      <c r="C154" s="11">
        <v>6.2328605306858771</v>
      </c>
      <c r="D154" s="6">
        <v>56.530379835698675</v>
      </c>
      <c r="E154" s="9">
        <v>0.35196049139451036</v>
      </c>
      <c r="F154" s="9">
        <v>0.64803950860548964</v>
      </c>
      <c r="G154" s="12">
        <v>2052.3000000000002</v>
      </c>
      <c r="H154" s="12">
        <v>315026.3778683251</v>
      </c>
    </row>
    <row r="155" spans="1:8" x14ac:dyDescent="0.2">
      <c r="A155">
        <v>1990</v>
      </c>
      <c r="B155" s="11">
        <v>1.0543831391469329</v>
      </c>
      <c r="C155" s="11">
        <v>6.3906790262434745</v>
      </c>
      <c r="D155" s="6">
        <v>52.520975327960784</v>
      </c>
      <c r="E155" s="9">
        <v>0.37082053714477964</v>
      </c>
      <c r="F155" s="9">
        <v>0.62917946285522031</v>
      </c>
      <c r="G155" s="12">
        <v>2138.3539999999998</v>
      </c>
      <c r="H155" s="12">
        <v>362416.2581233611</v>
      </c>
    </row>
    <row r="156" spans="1:8" x14ac:dyDescent="0.2">
      <c r="A156">
        <v>1991</v>
      </c>
      <c r="B156" s="11">
        <v>1.0407932605588819</v>
      </c>
      <c r="C156" s="11">
        <v>6.4003557501097603</v>
      </c>
      <c r="D156" s="6">
        <v>48.093030584597564</v>
      </c>
      <c r="E156" s="9">
        <v>0.3399232149451934</v>
      </c>
      <c r="F156" s="9">
        <v>0.6600767850548066</v>
      </c>
      <c r="G156" s="12">
        <v>2423.0250000000001</v>
      </c>
      <c r="H156" s="12">
        <v>368072.31021299842</v>
      </c>
    </row>
    <row r="157" spans="1:8" x14ac:dyDescent="0.2">
      <c r="A157">
        <v>1992</v>
      </c>
      <c r="B157" s="11">
        <v>0.93808057975168524</v>
      </c>
      <c r="C157" s="11">
        <v>6.331289468130584</v>
      </c>
      <c r="D157" s="6">
        <v>50.858640317453776</v>
      </c>
      <c r="E157" s="9">
        <v>0.35298164179530228</v>
      </c>
      <c r="F157" s="9">
        <v>0.64701835820469777</v>
      </c>
      <c r="G157" s="12">
        <v>2436.0680000000002</v>
      </c>
      <c r="H157" s="12">
        <v>387701.12649612763</v>
      </c>
    </row>
    <row r="158" spans="1:8" x14ac:dyDescent="0.2">
      <c r="A158">
        <v>1993</v>
      </c>
      <c r="B158" s="11">
        <v>1.0545957786396296</v>
      </c>
      <c r="C158" s="11">
        <v>6.6602707252964981</v>
      </c>
      <c r="D158" s="6">
        <v>40.597568135127851</v>
      </c>
      <c r="E158" s="9">
        <v>0.34714931214596151</v>
      </c>
      <c r="F158" s="9">
        <v>0.65285068785403855</v>
      </c>
      <c r="G158" s="12">
        <v>2463.3490000000002</v>
      </c>
      <c r="H158" s="12">
        <v>439272.00915855751</v>
      </c>
    </row>
    <row r="159" spans="1:8" x14ac:dyDescent="0.2">
      <c r="A159">
        <v>1994</v>
      </c>
      <c r="B159" s="11">
        <v>1.5558952257955228</v>
      </c>
      <c r="C159" s="11">
        <v>7.4521869724419538</v>
      </c>
      <c r="D159" s="6">
        <v>37.092993640309309</v>
      </c>
      <c r="E159" s="9">
        <v>0.34053840388732159</v>
      </c>
      <c r="F159" s="9">
        <v>0.65946159611267841</v>
      </c>
      <c r="G159" s="12">
        <v>2830.2139999999999</v>
      </c>
      <c r="H159" s="12">
        <v>537736.92568282876</v>
      </c>
    </row>
    <row r="160" spans="1:8" x14ac:dyDescent="0.2">
      <c r="A160">
        <v>1995</v>
      </c>
      <c r="B160" s="11">
        <v>1.5281838370690826</v>
      </c>
      <c r="C160" s="11">
        <v>6.9345794874459674</v>
      </c>
      <c r="D160" s="6">
        <v>38.253090314774262</v>
      </c>
      <c r="E160" s="9">
        <v>0.34198093497198284</v>
      </c>
      <c r="F160" s="9">
        <v>0.6580190650280171</v>
      </c>
      <c r="G160" s="12">
        <v>3708.8330000000001</v>
      </c>
      <c r="H160" s="12">
        <v>499707.12136409228</v>
      </c>
    </row>
    <row r="161" spans="1:8" x14ac:dyDescent="0.2">
      <c r="A161">
        <v>1996</v>
      </c>
      <c r="B161" s="11">
        <v>1.4774861289826697</v>
      </c>
      <c r="C161" s="11">
        <v>6.5007208575753248</v>
      </c>
      <c r="D161" s="6">
        <v>39.340171843380332</v>
      </c>
      <c r="E161" s="9">
        <v>0.36038094139703553</v>
      </c>
      <c r="F161" s="9">
        <v>0.63961905860296442</v>
      </c>
      <c r="G161" s="12">
        <v>3867.76</v>
      </c>
      <c r="H161" s="12">
        <v>549593.86450788239</v>
      </c>
    </row>
    <row r="162" spans="1:8" x14ac:dyDescent="0.2">
      <c r="A162">
        <v>1997</v>
      </c>
      <c r="B162" s="11">
        <v>1.7056730187917091</v>
      </c>
      <c r="C162" s="11">
        <v>7.5439512003382649</v>
      </c>
      <c r="D162" s="6">
        <v>26.717393110139419</v>
      </c>
      <c r="E162" s="9">
        <v>0.30295139119628928</v>
      </c>
      <c r="F162" s="9">
        <v>0.69704860880371067</v>
      </c>
      <c r="G162" s="12">
        <v>5142.8590000000004</v>
      </c>
      <c r="H162" s="12">
        <v>479912.95479965792</v>
      </c>
    </row>
    <row r="163" spans="1:8" x14ac:dyDescent="0.2">
      <c r="A163">
        <v>1998</v>
      </c>
      <c r="B163" s="11">
        <v>1.669755445380646</v>
      </c>
      <c r="C163" s="11">
        <v>7.5723245982589651</v>
      </c>
      <c r="D163" s="6">
        <v>29.595846961439239</v>
      </c>
      <c r="E163" s="9">
        <v>0.30922875291560487</v>
      </c>
      <c r="F163" s="9">
        <v>0.69077124708439519</v>
      </c>
      <c r="G163" s="12">
        <v>5655.4390000000003</v>
      </c>
      <c r="H163" s="12">
        <v>513636.46365931001</v>
      </c>
    </row>
    <row r="164" spans="1:8" x14ac:dyDescent="0.2">
      <c r="A164">
        <v>1999</v>
      </c>
      <c r="B164" s="11">
        <v>1.7668408258727495</v>
      </c>
      <c r="C164" s="11">
        <v>9.3678848746703363</v>
      </c>
      <c r="D164" s="6">
        <v>28.64625061293227</v>
      </c>
      <c r="E164" s="9">
        <v>0.29041335649607952</v>
      </c>
      <c r="F164" s="9">
        <v>0.70958664350392042</v>
      </c>
      <c r="G164" s="12">
        <v>5940.1890000000003</v>
      </c>
      <c r="H164" s="12">
        <v>579839.09957152896</v>
      </c>
    </row>
    <row r="165" spans="1:8" x14ac:dyDescent="0.2">
      <c r="A165">
        <v>2000</v>
      </c>
      <c r="B165" s="11">
        <v>2.0953060888802728</v>
      </c>
      <c r="C165" s="11">
        <v>7.1476741424455561</v>
      </c>
      <c r="D165" s="6">
        <v>30.724025411682746</v>
      </c>
      <c r="E165" s="9">
        <v>0.23988113546899276</v>
      </c>
      <c r="F165" s="9">
        <v>0.7601188645310073</v>
      </c>
      <c r="G165" s="12">
        <v>7705.1090000000004</v>
      </c>
      <c r="H165" s="12">
        <v>584485.76044311095</v>
      </c>
    </row>
    <row r="166" spans="1:8" x14ac:dyDescent="0.2">
      <c r="A166">
        <v>2001</v>
      </c>
      <c r="B166" s="11">
        <v>1.7271041413265331</v>
      </c>
      <c r="C166" s="11">
        <v>6.5533130886149857</v>
      </c>
      <c r="D166" s="6">
        <v>36.379447760425371</v>
      </c>
      <c r="E166" s="9">
        <v>0.18837409405696595</v>
      </c>
      <c r="F166" s="9">
        <v>0.81162590594303408</v>
      </c>
      <c r="G166" s="12">
        <v>6977.5690000000004</v>
      </c>
      <c r="H166" s="12">
        <v>431295.88566023856</v>
      </c>
    </row>
    <row r="167" spans="1:8" x14ac:dyDescent="0.2">
      <c r="A167">
        <v>2002</v>
      </c>
      <c r="B167" s="11">
        <v>1.1372098949227303</v>
      </c>
      <c r="C167" s="11">
        <v>5.7541673631115611</v>
      </c>
      <c r="D167" s="6">
        <v>66.283478894649875</v>
      </c>
      <c r="E167" s="9">
        <v>0.18148794072891453</v>
      </c>
      <c r="F167" s="9">
        <v>0.8185120592710855</v>
      </c>
      <c r="G167" s="12">
        <v>5469.17</v>
      </c>
      <c r="H167" s="12">
        <v>298138.73363990098</v>
      </c>
    </row>
    <row r="168" spans="1:8" x14ac:dyDescent="0.2">
      <c r="A168">
        <v>2003</v>
      </c>
      <c r="B168" s="11">
        <v>1.212888641187404</v>
      </c>
      <c r="C168" s="11">
        <v>6.9501740072812037</v>
      </c>
      <c r="D168" s="6">
        <v>54.48050108258758</v>
      </c>
      <c r="E168" s="10">
        <v>0.2337625706337832</v>
      </c>
      <c r="F168" s="10">
        <v>0.76623742936621686</v>
      </c>
      <c r="G168" s="12">
        <v>4998.951</v>
      </c>
      <c r="H168" s="12">
        <v>419830.52418675204</v>
      </c>
    </row>
    <row r="169" spans="1:8" x14ac:dyDescent="0.2">
      <c r="A169">
        <v>2004</v>
      </c>
      <c r="B169" s="11">
        <v>1.4782393105212412</v>
      </c>
      <c r="C169" s="11">
        <v>8.1249952632610398</v>
      </c>
      <c r="D169" s="6">
        <v>49.636466441642675</v>
      </c>
      <c r="E169" s="10">
        <v>0.25296956331215875</v>
      </c>
      <c r="F169" s="10">
        <v>0.7470304366878413</v>
      </c>
      <c r="G169" s="12">
        <v>5024.7910000000002</v>
      </c>
      <c r="H169" s="12">
        <v>546058.84894573106</v>
      </c>
    </row>
    <row r="170" spans="1:8" x14ac:dyDescent="0.2">
      <c r="A170">
        <v>2005</v>
      </c>
      <c r="B170" s="11">
        <v>1.6140628190522064</v>
      </c>
      <c r="C170" s="11">
        <v>7.7229695073836107</v>
      </c>
      <c r="D170" s="6">
        <v>49.766537483234771</v>
      </c>
      <c r="E170" s="10">
        <v>0.25850787023952726</v>
      </c>
      <c r="F170" s="10">
        <v>0.74149212976047274</v>
      </c>
      <c r="G170" s="12">
        <v>4064.3560000000002</v>
      </c>
      <c r="H170" s="12">
        <v>630477.02747802867</v>
      </c>
    </row>
    <row r="171" spans="1:8" x14ac:dyDescent="0.2">
      <c r="A171">
        <v>2006</v>
      </c>
      <c r="B171" s="11">
        <v>1.3188163656949714</v>
      </c>
      <c r="C171" s="11">
        <v>8.0948997097499191</v>
      </c>
      <c r="D171" s="6">
        <v>46.427176796299719</v>
      </c>
      <c r="E171" s="10">
        <v>0.2377015979835056</v>
      </c>
      <c r="F171" s="10">
        <v>0.76229840201649446</v>
      </c>
      <c r="G171" s="12">
        <v>4543.402</v>
      </c>
      <c r="H171" s="12">
        <v>634007.96228391817</v>
      </c>
    </row>
    <row r="172" spans="1:8" x14ac:dyDescent="0.2">
      <c r="A172">
        <v>2007</v>
      </c>
      <c r="B172" s="11">
        <v>1.9673001115174147</v>
      </c>
      <c r="C172" s="11">
        <v>7.5375160596587731</v>
      </c>
      <c r="D172" s="6">
        <v>47.656070540506249</v>
      </c>
      <c r="E172" s="10">
        <v>0.2424702697469171</v>
      </c>
      <c r="F172" s="10">
        <v>0.7575297302530829</v>
      </c>
      <c r="G172" s="12">
        <v>4347.2820000000002</v>
      </c>
      <c r="H172" s="12">
        <v>666770.11494252866</v>
      </c>
    </row>
    <row r="173" spans="1:8" x14ac:dyDescent="0.2">
      <c r="A173">
        <v>2008</v>
      </c>
      <c r="B173" s="30">
        <v>1.4541783487024811</v>
      </c>
      <c r="C173" s="30">
        <v>7.5696251355641833</v>
      </c>
      <c r="D173" s="34">
        <v>46.153779261750138</v>
      </c>
      <c r="E173" s="29">
        <v>0.23572476590952876</v>
      </c>
      <c r="F173" s="10">
        <v>0.76427523409047127</v>
      </c>
      <c r="G173" s="12">
        <v>4517.2759999999998</v>
      </c>
      <c r="H173" s="12">
        <v>607738.65096359747</v>
      </c>
    </row>
    <row r="174" spans="1:8" x14ac:dyDescent="0.2">
      <c r="A174">
        <v>2009</v>
      </c>
      <c r="B174" s="11">
        <v>1.3059897134769594</v>
      </c>
      <c r="C174" s="11">
        <v>6.7803729461551399</v>
      </c>
      <c r="D174" s="6">
        <v>52.796007821706986</v>
      </c>
      <c r="E174" s="10">
        <v>0.28206743587858313</v>
      </c>
      <c r="F174" s="10">
        <v>0.71793256412141693</v>
      </c>
      <c r="G174" s="12">
        <v>3715.0859999999998</v>
      </c>
      <c r="H174" s="12">
        <v>632640.27239951922</v>
      </c>
    </row>
    <row r="175" spans="1:8" x14ac:dyDescent="0.2">
      <c r="A175">
        <v>2010</v>
      </c>
      <c r="B175" s="11">
        <v>1.4748665632507258</v>
      </c>
      <c r="C175" s="11">
        <v>8.7726497653400042</v>
      </c>
      <c r="D175" s="6">
        <v>49.554034796949651</v>
      </c>
      <c r="E175" s="10">
        <v>0.25226050899282831</v>
      </c>
      <c r="F175" s="10">
        <v>0.74773949100717174</v>
      </c>
      <c r="G175" s="12">
        <v>3929.9409999999998</v>
      </c>
      <c r="H175" s="12">
        <v>666774.9903512157</v>
      </c>
    </row>
    <row r="176" spans="1:8" x14ac:dyDescent="0.2">
      <c r="A176">
        <v>2011</v>
      </c>
      <c r="B176" s="13">
        <v>1.4113932121402886</v>
      </c>
      <c r="C176" s="13">
        <v>8.3910796369942879</v>
      </c>
      <c r="D176" s="35">
        <v>50.046760570506706</v>
      </c>
      <c r="E176" s="9">
        <v>0.25191464233703387</v>
      </c>
      <c r="F176" s="9">
        <v>0.74808535766296613</v>
      </c>
      <c r="G176" s="12">
        <v>3853.2489999999998</v>
      </c>
      <c r="H176" s="12">
        <v>659600.42564511846</v>
      </c>
    </row>
    <row r="177" spans="1:8" x14ac:dyDescent="0.2">
      <c r="A177">
        <v>2012</v>
      </c>
      <c r="B177" s="13">
        <v>1.292773108873625</v>
      </c>
      <c r="C177" s="13">
        <v>7.892820180179041</v>
      </c>
      <c r="D177" s="35">
        <v>51.176045362077453</v>
      </c>
      <c r="E177" s="9">
        <v>0.26818918592889102</v>
      </c>
      <c r="F177" s="9">
        <v>0.73181081407110904</v>
      </c>
      <c r="G177" s="12">
        <v>4396.2290000000003</v>
      </c>
      <c r="H177" s="12">
        <v>634452.59540175402</v>
      </c>
    </row>
    <row r="178" spans="1:8" x14ac:dyDescent="0.2">
      <c r="A178">
        <v>2013</v>
      </c>
      <c r="B178" s="13">
        <v>1.2915947385459383</v>
      </c>
      <c r="C178" s="13">
        <v>7.2096104519793878</v>
      </c>
      <c r="D178" s="35">
        <v>46.679797912007125</v>
      </c>
      <c r="E178" s="9">
        <v>0.28158109840920031</v>
      </c>
      <c r="F178" s="9">
        <v>0.71841890159079969</v>
      </c>
      <c r="G178" s="12">
        <v>4082.03</v>
      </c>
      <c r="H178" s="12">
        <v>578376.34531715128</v>
      </c>
    </row>
    <row r="179" spans="1:8" x14ac:dyDescent="0.2">
      <c r="A179">
        <v>2014</v>
      </c>
      <c r="B179" s="13">
        <v>1.5560217889848782</v>
      </c>
      <c r="C179" s="13">
        <v>8.1181639416797484</v>
      </c>
      <c r="D179" s="35">
        <v>51.5168081537905</v>
      </c>
      <c r="E179" s="9">
        <v>0.26322692604975811</v>
      </c>
      <c r="F179" s="9">
        <v>0.73677307395024183</v>
      </c>
      <c r="G179" s="12">
        <v>5163.5469999999996</v>
      </c>
      <c r="H179" s="12">
        <v>681034.38550818968</v>
      </c>
    </row>
    <row r="180" spans="1:8" x14ac:dyDescent="0.2">
      <c r="A180">
        <v>2015</v>
      </c>
      <c r="B180" s="13">
        <v>1.6031852516726546</v>
      </c>
      <c r="C180" s="13">
        <v>8.2416807637996854</v>
      </c>
      <c r="D180" s="35">
        <v>50.6381526702651</v>
      </c>
      <c r="E180" s="9">
        <v>0.27140810194564341</v>
      </c>
      <c r="F180" s="9">
        <v>0.72859189805435665</v>
      </c>
      <c r="G180" s="12">
        <v>5398.0820000000003</v>
      </c>
      <c r="H180" s="12">
        <v>721697.40910544829</v>
      </c>
    </row>
    <row r="181" spans="1:8" x14ac:dyDescent="0.2">
      <c r="A181">
        <v>2016</v>
      </c>
      <c r="B181" s="13">
        <v>1.5783107865557777</v>
      </c>
      <c r="C181" s="13">
        <v>7.9311254919849867</v>
      </c>
      <c r="D181" s="35">
        <v>52.21513519729379</v>
      </c>
      <c r="E181" s="9">
        <v>0.27066183216785106</v>
      </c>
      <c r="F181" s="9">
        <v>0.72933816783214889</v>
      </c>
      <c r="G181" s="12">
        <v>5482.567</v>
      </c>
      <c r="H181" s="12">
        <v>748591.33399318159</v>
      </c>
    </row>
    <row r="182" spans="1:8" x14ac:dyDescent="0.2">
      <c r="A182">
        <v>2017</v>
      </c>
      <c r="B182" s="13">
        <v>1.7891846705036758</v>
      </c>
      <c r="C182" s="13">
        <v>7.5942723097516884</v>
      </c>
      <c r="D182" s="35">
        <v>52.627093385967264</v>
      </c>
      <c r="E182" s="9">
        <v>0.2699621031033318</v>
      </c>
      <c r="F182" s="9">
        <v>0.7300378968966682</v>
      </c>
      <c r="G182" s="12">
        <v>5288.5879999999997</v>
      </c>
      <c r="H182" s="12">
        <v>772400.64471563441</v>
      </c>
    </row>
    <row r="183" spans="1:8" x14ac:dyDescent="0.2">
      <c r="A183">
        <v>2018</v>
      </c>
      <c r="B183" s="13">
        <v>1.5611425810879676</v>
      </c>
      <c r="C183" s="13">
        <v>6.891685938739033</v>
      </c>
      <c r="D183" s="35">
        <v>55.258211199614983</v>
      </c>
      <c r="E183" s="9">
        <v>0.26611601974384735</v>
      </c>
      <c r="F183" s="10">
        <v>0.73388398025615265</v>
      </c>
      <c r="G183" s="12">
        <v>5867.4160000000002</v>
      </c>
      <c r="H183" s="12">
        <v>783010.66840844753</v>
      </c>
    </row>
    <row r="184" spans="1:8" x14ac:dyDescent="0.2">
      <c r="A184">
        <v>2019</v>
      </c>
      <c r="B184" s="13">
        <v>1.6037649822523969</v>
      </c>
      <c r="C184" s="13">
        <v>7.1254056601054927</v>
      </c>
      <c r="D184" s="35">
        <v>52.182556320066375</v>
      </c>
      <c r="E184" s="9">
        <v>0.25219763257157157</v>
      </c>
      <c r="F184" s="9">
        <v>0.74780236742842843</v>
      </c>
      <c r="G184" s="12">
        <v>5695.1170000000002</v>
      </c>
      <c r="H184" s="12">
        <v>796592.33527566108</v>
      </c>
    </row>
    <row r="185" spans="1:8" x14ac:dyDescent="0.2">
      <c r="A185">
        <v>2020</v>
      </c>
      <c r="B185" s="13">
        <v>1.6336114802749842</v>
      </c>
      <c r="C185" s="13">
        <v>6.9081983884335258</v>
      </c>
      <c r="D185" s="35">
        <v>51.225194674133917</v>
      </c>
      <c r="E185" s="9">
        <v>0.25970302250628458</v>
      </c>
      <c r="F185" s="9">
        <v>0.74029697749371537</v>
      </c>
      <c r="G185" s="12">
        <v>5239.8389999999999</v>
      </c>
      <c r="H185" s="12">
        <v>849520.44609665428</v>
      </c>
    </row>
    <row r="186" spans="1:8" x14ac:dyDescent="0.2">
      <c r="A186">
        <v>2021</v>
      </c>
      <c r="B186" s="13">
        <v>1.5057818883492846</v>
      </c>
      <c r="C186" s="13">
        <v>7.1980456819397673</v>
      </c>
      <c r="D186" s="35">
        <v>45.621991231021987</v>
      </c>
      <c r="E186" s="9">
        <v>0.26716368470278506</v>
      </c>
      <c r="F186" s="9">
        <v>0.73283631529721494</v>
      </c>
      <c r="G186" s="12">
        <v>6001.8010000000004</v>
      </c>
      <c r="H186" s="12">
        <v>963200.15611061547</v>
      </c>
    </row>
    <row r="187" spans="1:8" x14ac:dyDescent="0.2">
      <c r="A187">
        <v>2022</v>
      </c>
      <c r="B187" s="13">
        <v>1.6274090711805826</v>
      </c>
      <c r="C187" s="13">
        <v>7.1388701458640869</v>
      </c>
      <c r="D187" s="35">
        <v>40.032305801408086</v>
      </c>
      <c r="E187" s="9">
        <v>0.23320144085704636</v>
      </c>
      <c r="F187" s="9">
        <v>0.76679855914295358</v>
      </c>
      <c r="G187" s="12">
        <v>6486.308</v>
      </c>
      <c r="H187" s="12">
        <v>1010392.0035246172</v>
      </c>
    </row>
    <row r="188" spans="1:8" x14ac:dyDescent="0.2">
      <c r="A188">
        <v>2023</v>
      </c>
      <c r="B188" s="13">
        <v>1.5972774167715034</v>
      </c>
      <c r="C188" s="13">
        <v>5.8914417701431754</v>
      </c>
      <c r="D188" s="35">
        <v>43.622581114499084</v>
      </c>
      <c r="E188" s="9">
        <v>0.23441590282340349</v>
      </c>
      <c r="F188" s="9">
        <v>0.76558409717659648</v>
      </c>
      <c r="G188" s="12">
        <v>7059.9920000000002</v>
      </c>
      <c r="H188" s="12">
        <v>1003862.8495339548</v>
      </c>
    </row>
    <row r="189" spans="1:8" x14ac:dyDescent="0.2">
      <c r="B189" s="9"/>
      <c r="C189" s="9"/>
      <c r="D189" s="9"/>
      <c r="E189" s="9"/>
    </row>
    <row r="190" spans="1:8" x14ac:dyDescent="0.2">
      <c r="A190" t="s">
        <v>126</v>
      </c>
      <c r="B190" s="9"/>
      <c r="C190" s="9"/>
      <c r="D190" s="9"/>
      <c r="E190" s="9"/>
    </row>
    <row r="191" spans="1:8" x14ac:dyDescent="0.2">
      <c r="B191" s="9"/>
      <c r="C191" s="9"/>
      <c r="D191" s="9"/>
      <c r="E191" s="9"/>
    </row>
    <row r="192" spans="1:8" x14ac:dyDescent="0.2">
      <c r="A192" t="s">
        <v>109</v>
      </c>
      <c r="B192" s="9" t="s">
        <v>110</v>
      </c>
      <c r="C192" s="9"/>
      <c r="D192" s="9"/>
      <c r="E192" s="9"/>
    </row>
    <row r="193" spans="1:5" x14ac:dyDescent="0.2">
      <c r="B193" s="9"/>
      <c r="C193" s="9"/>
      <c r="D193" s="9"/>
      <c r="E193" s="9"/>
    </row>
    <row r="194" spans="1:5" x14ac:dyDescent="0.2">
      <c r="A194" t="s">
        <v>49</v>
      </c>
      <c r="B194" s="9" t="s">
        <v>111</v>
      </c>
      <c r="C194" s="9" t="s">
        <v>112</v>
      </c>
      <c r="D194" s="9" t="s">
        <v>113</v>
      </c>
      <c r="E194" s="9" t="s">
        <v>114</v>
      </c>
    </row>
    <row r="195" spans="1:5" x14ac:dyDescent="0.2">
      <c r="B195" s="9"/>
      <c r="C195" s="9"/>
      <c r="D195" s="9"/>
      <c r="E195" s="9"/>
    </row>
    <row r="196" spans="1:5" x14ac:dyDescent="0.2">
      <c r="A196">
        <v>1986</v>
      </c>
      <c r="B196" s="9">
        <v>0.69990270666166832</v>
      </c>
      <c r="C196" s="9">
        <v>9.431689892110573E-2</v>
      </c>
      <c r="D196" s="9">
        <v>0.1048813519656938</v>
      </c>
      <c r="E196" s="9">
        <v>0.10089904245153215</v>
      </c>
    </row>
    <row r="197" spans="1:5" x14ac:dyDescent="0.2">
      <c r="A197">
        <v>1987</v>
      </c>
      <c r="B197" s="9">
        <v>0.63497477807582192</v>
      </c>
      <c r="C197" s="9">
        <v>6.7744383603284594E-2</v>
      </c>
      <c r="D197" s="9">
        <v>0.10416623877028743</v>
      </c>
      <c r="E197" s="9">
        <v>0.19311459955060606</v>
      </c>
    </row>
    <row r="198" spans="1:5" x14ac:dyDescent="0.2">
      <c r="A198">
        <v>1988</v>
      </c>
      <c r="B198" s="9">
        <v>0.67790453344899915</v>
      </c>
      <c r="C198" s="9">
        <v>9.7133239634518725E-2</v>
      </c>
      <c r="D198" s="9">
        <v>0.10884399387003663</v>
      </c>
      <c r="E198" s="9">
        <v>0.1161182330464455</v>
      </c>
    </row>
    <row r="199" spans="1:5" x14ac:dyDescent="0.2">
      <c r="A199">
        <v>1989</v>
      </c>
      <c r="B199" s="9">
        <v>0.69855163625075567</v>
      </c>
      <c r="C199" s="9">
        <v>8.9117666280000646E-2</v>
      </c>
      <c r="D199" s="9">
        <v>0.10824980530549337</v>
      </c>
      <c r="E199" s="9">
        <v>0.10408089216375031</v>
      </c>
    </row>
    <row r="200" spans="1:5" x14ac:dyDescent="0.2">
      <c r="A200">
        <v>1990</v>
      </c>
      <c r="B200" s="9">
        <v>0.6727021571037447</v>
      </c>
      <c r="C200" s="9">
        <v>8.5599604624832445E-2</v>
      </c>
      <c r="D200" s="9">
        <v>0.12956558751183248</v>
      </c>
      <c r="E200" s="9">
        <v>0.11213265075959036</v>
      </c>
    </row>
    <row r="201" spans="1:5" x14ac:dyDescent="0.2">
      <c r="A201">
        <v>1991</v>
      </c>
      <c r="B201" s="9">
        <v>0.7190621010403887</v>
      </c>
      <c r="C201" s="9">
        <v>9.4631513409791132E-2</v>
      </c>
      <c r="D201" s="9">
        <v>0.12942776542258039</v>
      </c>
      <c r="E201" s="9">
        <v>5.6878620127239765E-2</v>
      </c>
    </row>
    <row r="202" spans="1:5" x14ac:dyDescent="0.2">
      <c r="A202">
        <v>1992</v>
      </c>
      <c r="B202" s="9">
        <v>0.73731117143549818</v>
      </c>
      <c r="C202" s="9">
        <v>0.10684327338862205</v>
      </c>
      <c r="D202" s="9">
        <v>0.11983332874292257</v>
      </c>
      <c r="E202" s="9">
        <v>3.6012226432957206E-2</v>
      </c>
    </row>
    <row r="203" spans="1:5" x14ac:dyDescent="0.2">
      <c r="A203">
        <v>1993</v>
      </c>
      <c r="B203" s="9">
        <v>0.64199183693893291</v>
      </c>
      <c r="C203" s="9">
        <v>0.10306275069773818</v>
      </c>
      <c r="D203" s="9">
        <v>8.6381406922678178E-2</v>
      </c>
      <c r="E203" s="9">
        <v>0.16856400544065073</v>
      </c>
    </row>
    <row r="204" spans="1:5" x14ac:dyDescent="0.2">
      <c r="A204">
        <v>1994</v>
      </c>
      <c r="B204" s="9">
        <v>0.55718763971703311</v>
      </c>
      <c r="C204" s="9">
        <v>8.6635339208101333E-2</v>
      </c>
      <c r="D204" s="9">
        <v>4.4182820113071015E-2</v>
      </c>
      <c r="E204" s="9">
        <v>0.31199420096179453</v>
      </c>
    </row>
    <row r="205" spans="1:5" x14ac:dyDescent="0.2">
      <c r="A205">
        <v>1995</v>
      </c>
      <c r="B205" s="9">
        <v>0.620362211499347</v>
      </c>
      <c r="C205" s="9">
        <v>9.7291860695398968E-2</v>
      </c>
      <c r="D205" s="9">
        <v>3.338816317682574E-2</v>
      </c>
      <c r="E205" s="9">
        <v>0.24895776462842828</v>
      </c>
    </row>
    <row r="206" spans="1:5" x14ac:dyDescent="0.2">
      <c r="A206">
        <v>1996</v>
      </c>
      <c r="B206" s="9">
        <v>0.59970068923343323</v>
      </c>
      <c r="C206" s="9">
        <v>9.9505324767066639E-2</v>
      </c>
      <c r="D206" s="9">
        <v>3.003418568059088E-2</v>
      </c>
      <c r="E206" s="9">
        <v>0.27075980031890923</v>
      </c>
    </row>
    <row r="207" spans="1:5" x14ac:dyDescent="0.2">
      <c r="A207">
        <v>1997</v>
      </c>
      <c r="B207" s="9">
        <v>0.70506170864318585</v>
      </c>
      <c r="C207" s="9">
        <v>0.14283052678725294</v>
      </c>
      <c r="D207" s="9">
        <v>2.1607724606286339E-2</v>
      </c>
      <c r="E207" s="9">
        <v>0.13050003996327486</v>
      </c>
    </row>
    <row r="208" spans="1:5" x14ac:dyDescent="0.2">
      <c r="A208">
        <v>1998</v>
      </c>
      <c r="B208" s="9">
        <v>0.71261323276123312</v>
      </c>
      <c r="C208" s="9">
        <v>0.10435212230744775</v>
      </c>
      <c r="D208" s="9">
        <v>2.1927505075793857E-2</v>
      </c>
      <c r="E208" s="9">
        <v>0.16110713985552527</v>
      </c>
    </row>
    <row r="209" spans="1:5" x14ac:dyDescent="0.2">
      <c r="A209">
        <v>1999</v>
      </c>
      <c r="B209" s="9">
        <v>0.65514786459473007</v>
      </c>
      <c r="C209" s="9">
        <v>9.8027626507895066E-2</v>
      </c>
      <c r="D209" s="9">
        <v>1.9617745516019511E-2</v>
      </c>
      <c r="E209" s="9">
        <v>0.22720676338135537</v>
      </c>
    </row>
    <row r="210" spans="1:5" x14ac:dyDescent="0.2">
      <c r="A210">
        <v>2000</v>
      </c>
      <c r="B210" s="9">
        <v>0.60847979022788179</v>
      </c>
      <c r="C210" s="9">
        <v>8.6887868513997282E-2</v>
      </c>
      <c r="D210" s="9">
        <v>4.4910306372545145E-2</v>
      </c>
      <c r="E210" s="9">
        <v>0.25972203488557577</v>
      </c>
    </row>
    <row r="211" spans="1:5" x14ac:dyDescent="0.2">
      <c r="A211">
        <v>2001</v>
      </c>
      <c r="B211" s="9">
        <v>0.85009451763598209</v>
      </c>
      <c r="C211" s="9">
        <v>0.11686390532544377</v>
      </c>
      <c r="D211" s="9">
        <v>9.9664327158213606E-2</v>
      </c>
      <c r="E211" s="9" t="s">
        <v>115</v>
      </c>
    </row>
    <row r="212" spans="1:5" x14ac:dyDescent="0.2">
      <c r="A212">
        <v>2002</v>
      </c>
      <c r="B212" s="9">
        <v>1.2977983200097007</v>
      </c>
      <c r="C212" s="9">
        <v>0.1891800822506621</v>
      </c>
      <c r="D212" s="9">
        <v>0.10818232965710382</v>
      </c>
      <c r="E212" s="9" t="s">
        <v>115</v>
      </c>
    </row>
    <row r="213" spans="1:5" x14ac:dyDescent="0.2">
      <c r="A213">
        <v>2003</v>
      </c>
      <c r="B213" s="9">
        <v>1.0034610612542805</v>
      </c>
      <c r="C213" s="9">
        <v>0.14556610994339494</v>
      </c>
      <c r="D213" s="9">
        <v>6.7993132477228199E-2</v>
      </c>
      <c r="E213" s="9" t="s">
        <v>115</v>
      </c>
    </row>
    <row r="214" spans="1:5" x14ac:dyDescent="0.2">
      <c r="A214">
        <v>2004</v>
      </c>
      <c r="B214" s="9">
        <v>0.79518856881151789</v>
      </c>
      <c r="C214" s="9">
        <v>0.12601818042843219</v>
      </c>
      <c r="D214" s="9">
        <v>5.005607697302402E-2</v>
      </c>
      <c r="E214" s="9">
        <v>2.8737173787025901E-2</v>
      </c>
    </row>
    <row r="215" spans="1:5" x14ac:dyDescent="0.2">
      <c r="A215">
        <v>2005</v>
      </c>
      <c r="B215" s="10">
        <v>0.71715180159785219</v>
      </c>
      <c r="C215" s="10">
        <v>6.9493757055756847E-2</v>
      </c>
      <c r="D215" s="10">
        <v>2.2380798954292281E-2</v>
      </c>
      <c r="E215" s="10">
        <v>0.19097364239209869</v>
      </c>
    </row>
    <row r="216" spans="1:5" x14ac:dyDescent="0.2">
      <c r="A216">
        <v>2006</v>
      </c>
      <c r="B216" s="10">
        <v>0.75077624022449585</v>
      </c>
      <c r="C216" s="10">
        <v>7.1872656613798061E-2</v>
      </c>
      <c r="D216" s="10">
        <v>8.1571073860393431E-2</v>
      </c>
      <c r="E216" s="10">
        <v>9.5780029301312672E-2</v>
      </c>
    </row>
    <row r="217" spans="1:5" x14ac:dyDescent="0.2">
      <c r="A217">
        <v>2007</v>
      </c>
      <c r="B217" s="10">
        <v>0.72059143342478693</v>
      </c>
      <c r="C217" s="10">
        <v>5.7101550555152585E-2</v>
      </c>
      <c r="D217" s="10">
        <v>3.0022363903744378E-2</v>
      </c>
      <c r="E217" s="10">
        <v>0.1922846521163161</v>
      </c>
    </row>
    <row r="218" spans="1:5" x14ac:dyDescent="0.2">
      <c r="A218">
        <v>2008</v>
      </c>
      <c r="B218" s="10">
        <v>0.79581641423897587</v>
      </c>
      <c r="C218" s="10">
        <v>6.4900439178553399E-2</v>
      </c>
      <c r="D218" s="10">
        <v>6.4078245625347169E-2</v>
      </c>
      <c r="E218" s="10">
        <v>7.5204900957123566E-2</v>
      </c>
    </row>
    <row r="219" spans="1:5" x14ac:dyDescent="0.2">
      <c r="A219">
        <v>2009</v>
      </c>
      <c r="B219" s="9">
        <v>0.78413024661222419</v>
      </c>
      <c r="C219" s="9">
        <v>0.15281384376814514</v>
      </c>
      <c r="D219" s="9">
        <v>5.2278642411747289E-2</v>
      </c>
      <c r="E219" s="9">
        <v>1.0777267207883384E-2</v>
      </c>
    </row>
    <row r="220" spans="1:5" x14ac:dyDescent="0.2">
      <c r="A220">
        <v>2010</v>
      </c>
      <c r="B220" s="9">
        <v>0.75825985048357636</v>
      </c>
      <c r="C220" s="9">
        <v>7.7543556218769558E-2</v>
      </c>
      <c r="D220" s="9">
        <v>5.2737474922060136E-2</v>
      </c>
      <c r="E220" s="9">
        <v>0.11145911837559394</v>
      </c>
    </row>
    <row r="221" spans="1:5" x14ac:dyDescent="0.2">
      <c r="A221">
        <v>2011</v>
      </c>
      <c r="B221" s="9">
        <v>0.77704080521473007</v>
      </c>
      <c r="C221" s="9">
        <v>7.063274016127849E-2</v>
      </c>
      <c r="D221" s="9">
        <v>4.8493448918666249E-2</v>
      </c>
      <c r="E221" s="9">
        <v>0.10383300570532519</v>
      </c>
    </row>
    <row r="222" spans="1:5" x14ac:dyDescent="0.2">
      <c r="A222">
        <v>2012</v>
      </c>
      <c r="B222" s="9">
        <v>0.82118613373541216</v>
      </c>
      <c r="C222" s="9">
        <v>6.8769822271776415E-2</v>
      </c>
      <c r="D222" s="9">
        <v>4.5406089573739546E-2</v>
      </c>
      <c r="E222" s="9">
        <v>6.4637954419071886E-2</v>
      </c>
    </row>
    <row r="223" spans="1:5" x14ac:dyDescent="0.2">
      <c r="A223">
        <v>2013</v>
      </c>
      <c r="B223" s="9">
        <v>0.80807650896093253</v>
      </c>
      <c r="C223" s="9">
        <v>7.1577988411056517E-2</v>
      </c>
      <c r="D223" s="9">
        <v>3.0985606564652875E-2</v>
      </c>
      <c r="E223" s="9">
        <v>8.9359896063358077E-2</v>
      </c>
    </row>
    <row r="224" spans="1:5" x14ac:dyDescent="0.2">
      <c r="A224">
        <v>2014</v>
      </c>
      <c r="B224" s="9">
        <v>0.82242306070154825</v>
      </c>
      <c r="C224" s="9">
        <v>6.6961367571899841E-2</v>
      </c>
      <c r="D224" s="9">
        <v>2.4353758312553278E-2</v>
      </c>
      <c r="E224" s="9">
        <v>8.6261813413998634E-2</v>
      </c>
    </row>
    <row r="225" spans="1:5" x14ac:dyDescent="0.2">
      <c r="A225">
        <v>2015</v>
      </c>
      <c r="B225" s="9">
        <v>0.79749468147973057</v>
      </c>
      <c r="C225" s="9">
        <v>6.1801205531261075E-2</v>
      </c>
      <c r="D225" s="9">
        <v>2.2750561399361775E-2</v>
      </c>
      <c r="E225" s="9">
        <v>0.1179535515896466</v>
      </c>
    </row>
    <row r="226" spans="1:5" x14ac:dyDescent="0.2">
      <c r="A226">
        <v>2016</v>
      </c>
      <c r="B226" s="9">
        <v>0.80543771423903932</v>
      </c>
      <c r="C226" s="9">
        <v>5.7719612965647864E-2</v>
      </c>
      <c r="D226" s="9">
        <v>1.881447187510513E-2</v>
      </c>
      <c r="E226" s="9">
        <v>0.11802820092020769</v>
      </c>
    </row>
    <row r="227" spans="1:5" x14ac:dyDescent="0.2">
      <c r="A227">
        <v>2017</v>
      </c>
      <c r="B227" s="9">
        <v>0.78827414581331068</v>
      </c>
      <c r="C227" s="9">
        <v>4.9387903423901244E-2</v>
      </c>
      <c r="D227" s="9">
        <v>1.8256325166878518E-2</v>
      </c>
      <c r="E227" s="9">
        <v>0.14408162559590953</v>
      </c>
    </row>
    <row r="228" spans="1:5" x14ac:dyDescent="0.2">
      <c r="A228">
        <v>2018</v>
      </c>
      <c r="B228" s="9">
        <v>0.81574188180964802</v>
      </c>
      <c r="C228" s="9">
        <v>5.4238053502867339E-2</v>
      </c>
      <c r="D228" s="9">
        <v>1.702356377322899E-2</v>
      </c>
      <c r="E228" s="9">
        <v>0.11299650091425566</v>
      </c>
    </row>
    <row r="229" spans="1:5" x14ac:dyDescent="0.2">
      <c r="A229">
        <v>2019</v>
      </c>
      <c r="B229" s="9">
        <v>0.80113732435477769</v>
      </c>
      <c r="C229" s="9">
        <v>7.0594151747343778E-2</v>
      </c>
      <c r="D229" s="9">
        <v>2.3201135495632869E-2</v>
      </c>
      <c r="E229" s="9">
        <v>0.10506738840224565</v>
      </c>
    </row>
    <row r="230" spans="1:5" x14ac:dyDescent="0.2">
      <c r="A230">
        <v>2020</v>
      </c>
      <c r="B230" s="9">
        <v>0.76431181379391822</v>
      </c>
      <c r="C230" s="9">
        <v>5.7460510558475293E-2</v>
      </c>
      <c r="D230" s="9">
        <v>7.3305152115852229E-2</v>
      </c>
      <c r="E230" s="9">
        <v>0.10492252353175427</v>
      </c>
    </row>
    <row r="231" spans="1:5" x14ac:dyDescent="0.2">
      <c r="A231">
        <v>2021</v>
      </c>
      <c r="B231" s="9">
        <v>0.69481541920859047</v>
      </c>
      <c r="C231" s="9">
        <v>4.8628967493437994E-2</v>
      </c>
      <c r="D231" s="9">
        <v>3.733801621884008E-2</v>
      </c>
      <c r="E231" s="9">
        <v>0.21921759707913147</v>
      </c>
    </row>
    <row r="232" spans="1:5" x14ac:dyDescent="0.2">
      <c r="A232">
        <v>2022</v>
      </c>
      <c r="B232" s="9">
        <v>0.70708178659723941</v>
      </c>
      <c r="C232" s="9">
        <v>4.9389813905477704E-2</v>
      </c>
      <c r="D232" s="9">
        <v>3.8850042661627719E-2</v>
      </c>
      <c r="E232" s="9">
        <v>0.20467835683565516</v>
      </c>
    </row>
    <row r="233" spans="1:5" x14ac:dyDescent="0.2">
      <c r="A233">
        <v>2023</v>
      </c>
      <c r="B233" s="9">
        <v>0.72035493744179635</v>
      </c>
      <c r="C233" s="9">
        <v>4.9808927166829602E-2</v>
      </c>
      <c r="D233" s="9">
        <v>3.3198298940087322E-2</v>
      </c>
      <c r="E233" s="9">
        <v>0.19663783645128671</v>
      </c>
    </row>
  </sheetData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33"/>
  <sheetViews>
    <sheetView workbookViewId="0"/>
  </sheetViews>
  <sheetFormatPr defaultRowHeight="12.75" x14ac:dyDescent="0.2"/>
  <cols>
    <col min="2" max="2" width="13.85546875" customWidth="1"/>
    <col min="3" max="3" width="13.140625" customWidth="1"/>
    <col min="4" max="5" width="14.28515625" customWidth="1"/>
    <col min="6" max="6" width="13.7109375" customWidth="1"/>
    <col min="7" max="7" width="11.85546875" customWidth="1"/>
    <col min="8" max="8" width="11.28515625" customWidth="1"/>
  </cols>
  <sheetData>
    <row r="1" spans="1:10" x14ac:dyDescent="0.2">
      <c r="A1" s="18" t="s">
        <v>125</v>
      </c>
    </row>
    <row r="3" spans="1:10" x14ac:dyDescent="0.2">
      <c r="A3" t="s">
        <v>47</v>
      </c>
      <c r="B3" t="s">
        <v>48</v>
      </c>
    </row>
    <row r="5" spans="1:10" x14ac:dyDescent="0.2">
      <c r="A5" s="8" t="s">
        <v>49</v>
      </c>
      <c r="B5" s="25" t="s">
        <v>121</v>
      </c>
      <c r="C5" s="25" t="s">
        <v>50</v>
      </c>
      <c r="D5" s="25" t="s">
        <v>51</v>
      </c>
      <c r="E5" s="25" t="s">
        <v>51</v>
      </c>
      <c r="F5" s="25" t="s">
        <v>51</v>
      </c>
      <c r="G5" s="25" t="s">
        <v>52</v>
      </c>
      <c r="H5" s="25" t="s">
        <v>53</v>
      </c>
      <c r="I5" s="25" t="s">
        <v>141</v>
      </c>
    </row>
    <row r="6" spans="1:10" x14ac:dyDescent="0.2">
      <c r="A6" s="8"/>
      <c r="B6" s="25"/>
      <c r="C6" s="25" t="s">
        <v>54</v>
      </c>
      <c r="D6" s="25" t="s">
        <v>55</v>
      </c>
      <c r="E6" s="25" t="s">
        <v>56</v>
      </c>
      <c r="F6" s="25" t="s">
        <v>55</v>
      </c>
      <c r="G6" s="25" t="s">
        <v>57</v>
      </c>
      <c r="H6" s="25" t="s">
        <v>57</v>
      </c>
      <c r="I6" s="25" t="s">
        <v>142</v>
      </c>
    </row>
    <row r="7" spans="1:10" x14ac:dyDescent="0.2">
      <c r="A7" s="8"/>
      <c r="B7" s="25"/>
      <c r="C7" s="25"/>
      <c r="D7" s="25" t="s">
        <v>58</v>
      </c>
      <c r="E7" s="25" t="s">
        <v>59</v>
      </c>
      <c r="F7" s="25" t="s">
        <v>60</v>
      </c>
      <c r="G7" s="25"/>
      <c r="H7" s="25"/>
    </row>
    <row r="8" spans="1:10" x14ac:dyDescent="0.2">
      <c r="B8" s="8"/>
    </row>
    <row r="9" spans="1:10" x14ac:dyDescent="0.2">
      <c r="A9">
        <v>1986</v>
      </c>
      <c r="B9" s="28">
        <v>86</v>
      </c>
      <c r="C9" s="15">
        <v>12623.789000000001</v>
      </c>
      <c r="D9" s="15">
        <v>533.39499999999998</v>
      </c>
      <c r="E9" s="15">
        <v>716.45299999999997</v>
      </c>
      <c r="F9" s="15">
        <v>431.22199999999998</v>
      </c>
      <c r="G9" s="15">
        <v>9240.2289999999994</v>
      </c>
      <c r="H9" s="15">
        <v>1459.3320000000001</v>
      </c>
      <c r="I9" s="12">
        <v>2735.9495000000002</v>
      </c>
      <c r="J9" s="10"/>
    </row>
    <row r="10" spans="1:10" x14ac:dyDescent="0.2">
      <c r="A10">
        <v>1987</v>
      </c>
      <c r="B10" s="28">
        <v>77</v>
      </c>
      <c r="C10" s="15">
        <v>13771.944</v>
      </c>
      <c r="D10" s="15">
        <v>703.70799999999997</v>
      </c>
      <c r="E10" s="15">
        <v>895.57</v>
      </c>
      <c r="F10" s="15">
        <v>647.57500000000005</v>
      </c>
      <c r="G10" s="15">
        <v>9567.848</v>
      </c>
      <c r="H10" s="15">
        <v>1560.2439999999999</v>
      </c>
      <c r="I10" s="12">
        <v>2892.0625</v>
      </c>
      <c r="J10" s="10"/>
    </row>
    <row r="11" spans="1:10" x14ac:dyDescent="0.2">
      <c r="A11">
        <v>1988</v>
      </c>
      <c r="B11" s="28">
        <v>83</v>
      </c>
      <c r="C11" s="15">
        <v>14998.784</v>
      </c>
      <c r="D11" s="15">
        <v>1053.117</v>
      </c>
      <c r="E11" s="15">
        <v>1266.8889999999999</v>
      </c>
      <c r="F11" s="15">
        <v>1032.758</v>
      </c>
      <c r="G11" s="15">
        <v>10543.695</v>
      </c>
      <c r="H11" s="15">
        <v>1715.0530000000001</v>
      </c>
      <c r="I11" s="12">
        <v>3126.1045000000004</v>
      </c>
      <c r="J11" s="10"/>
    </row>
    <row r="12" spans="1:10" x14ac:dyDescent="0.2">
      <c r="A12">
        <v>1989</v>
      </c>
      <c r="B12" s="28">
        <v>90</v>
      </c>
      <c r="C12" s="15">
        <v>19335.017</v>
      </c>
      <c r="D12" s="15">
        <v>1298.7840000000001</v>
      </c>
      <c r="E12" s="15">
        <v>1596.981</v>
      </c>
      <c r="F12" s="15">
        <v>1252.345</v>
      </c>
      <c r="G12" s="15">
        <v>12564.816999999999</v>
      </c>
      <c r="H12" s="15">
        <v>2162.018</v>
      </c>
      <c r="I12" s="12">
        <v>3672.4745000000003</v>
      </c>
      <c r="J12" s="10"/>
    </row>
    <row r="13" spans="1:10" x14ac:dyDescent="0.2">
      <c r="A13">
        <v>1990</v>
      </c>
      <c r="B13" s="28">
        <v>88</v>
      </c>
      <c r="C13" s="15">
        <v>20148.319</v>
      </c>
      <c r="D13" s="15">
        <v>1203.0550000000001</v>
      </c>
      <c r="E13" s="15">
        <v>1585.3530000000001</v>
      </c>
      <c r="F13" s="15">
        <v>1128.9359999999999</v>
      </c>
      <c r="G13" s="15">
        <v>13658.651</v>
      </c>
      <c r="H13" s="15">
        <v>2313.0990000000002</v>
      </c>
      <c r="I13" s="12">
        <v>3799.4755000000005</v>
      </c>
      <c r="J13" s="10"/>
    </row>
    <row r="14" spans="1:10" x14ac:dyDescent="0.2">
      <c r="A14">
        <v>1991</v>
      </c>
      <c r="B14" s="28">
        <v>115</v>
      </c>
      <c r="C14" s="15">
        <v>21549.898000000001</v>
      </c>
      <c r="D14" s="15">
        <v>837.35699999999997</v>
      </c>
      <c r="E14" s="15">
        <v>1367.3630000000001</v>
      </c>
      <c r="F14" s="15">
        <v>750.37400000000002</v>
      </c>
      <c r="G14" s="15">
        <v>15877.290999999999</v>
      </c>
      <c r="H14" s="15">
        <v>2587.9540000000002</v>
      </c>
      <c r="I14" s="12">
        <v>4088.7750000000001</v>
      </c>
      <c r="J14" s="10"/>
    </row>
    <row r="15" spans="1:10" x14ac:dyDescent="0.2">
      <c r="A15">
        <v>1992</v>
      </c>
      <c r="B15" s="28">
        <v>113</v>
      </c>
      <c r="C15" s="15">
        <v>18871.810000000001</v>
      </c>
      <c r="D15" s="15">
        <v>292.27499999999998</v>
      </c>
      <c r="E15" s="15">
        <v>678.745</v>
      </c>
      <c r="F15" s="15">
        <v>63.570999999999998</v>
      </c>
      <c r="G15" s="15">
        <v>14642.552</v>
      </c>
      <c r="H15" s="15">
        <v>2609.3310000000001</v>
      </c>
      <c r="I15" s="12">
        <v>3730.0839999999998</v>
      </c>
      <c r="J15" s="10"/>
    </row>
    <row r="16" spans="1:10" x14ac:dyDescent="0.2">
      <c r="A16">
        <v>1993</v>
      </c>
      <c r="B16" s="28">
        <v>148</v>
      </c>
      <c r="C16" s="15">
        <v>28117.303</v>
      </c>
      <c r="D16" s="15">
        <v>1484.3119999999999</v>
      </c>
      <c r="E16" s="15">
        <v>1863.848</v>
      </c>
      <c r="F16" s="15">
        <v>1191.749</v>
      </c>
      <c r="G16" s="15">
        <v>19340.204000000002</v>
      </c>
      <c r="H16" s="15">
        <v>3891.9189999999999</v>
      </c>
      <c r="I16" s="12">
        <v>5195.9669999999996</v>
      </c>
      <c r="J16" s="10"/>
    </row>
    <row r="17" spans="1:10" x14ac:dyDescent="0.2">
      <c r="A17">
        <v>1994</v>
      </c>
      <c r="B17" s="28">
        <v>139</v>
      </c>
      <c r="C17" s="15">
        <v>30655.51</v>
      </c>
      <c r="D17" s="15">
        <v>2602.3609999999999</v>
      </c>
      <c r="E17" s="15">
        <v>3008.962</v>
      </c>
      <c r="F17" s="15">
        <v>2520.029</v>
      </c>
      <c r="G17" s="15">
        <v>19067.877</v>
      </c>
      <c r="H17" s="15">
        <v>4586.8720000000003</v>
      </c>
      <c r="I17" s="12">
        <v>5811.1725000000006</v>
      </c>
      <c r="J17" s="10"/>
    </row>
    <row r="18" spans="1:10" x14ac:dyDescent="0.2">
      <c r="A18">
        <v>1995</v>
      </c>
      <c r="B18" s="28">
        <v>135</v>
      </c>
      <c r="C18" s="15">
        <v>36685.652000000002</v>
      </c>
      <c r="D18" s="15">
        <v>2977.7570000000001</v>
      </c>
      <c r="E18" s="15">
        <v>3532.636</v>
      </c>
      <c r="F18" s="15">
        <v>3054.0920000000001</v>
      </c>
      <c r="G18" s="15">
        <v>21397.218000000001</v>
      </c>
      <c r="H18" s="15">
        <v>5915.4049999999997</v>
      </c>
      <c r="I18" s="12">
        <v>7309.2829999999994</v>
      </c>
      <c r="J18" s="10"/>
    </row>
    <row r="19" spans="1:10" x14ac:dyDescent="0.2">
      <c r="A19">
        <v>1996</v>
      </c>
      <c r="B19" s="28">
        <v>135</v>
      </c>
      <c r="C19" s="15">
        <v>36251.408000000003</v>
      </c>
      <c r="D19" s="15">
        <v>2482.4409999999998</v>
      </c>
      <c r="E19" s="15">
        <v>2997.377</v>
      </c>
      <c r="F19" s="15">
        <v>2645.348</v>
      </c>
      <c r="G19" s="15">
        <v>21459.151000000002</v>
      </c>
      <c r="H19" s="15">
        <v>5808.6679999999997</v>
      </c>
      <c r="I19" s="12">
        <v>7116.3164999999999</v>
      </c>
      <c r="J19" s="10"/>
    </row>
    <row r="20" spans="1:10" x14ac:dyDescent="0.2">
      <c r="A20">
        <v>1997</v>
      </c>
      <c r="B20" s="28">
        <v>127</v>
      </c>
      <c r="C20" s="15">
        <v>39979.046999999999</v>
      </c>
      <c r="D20" s="15">
        <v>3346.8359999999998</v>
      </c>
      <c r="E20" s="15">
        <v>3975.759</v>
      </c>
      <c r="F20" s="15">
        <v>3502.2979999999998</v>
      </c>
      <c r="G20" s="15">
        <v>22504.468499999999</v>
      </c>
      <c r="H20" s="15">
        <v>5482.2579999999998</v>
      </c>
      <c r="I20" s="12">
        <v>7452.743999999997</v>
      </c>
      <c r="J20" s="10"/>
    </row>
    <row r="21" spans="1:10" x14ac:dyDescent="0.2">
      <c r="A21">
        <v>1998</v>
      </c>
      <c r="B21" s="28">
        <v>124</v>
      </c>
      <c r="C21" s="15">
        <v>41900.502</v>
      </c>
      <c r="D21" s="15">
        <v>2828.0509999999999</v>
      </c>
      <c r="E21" s="15">
        <v>3187.6770000000001</v>
      </c>
      <c r="F21" s="15">
        <v>2814.9810000000002</v>
      </c>
      <c r="G21" s="15">
        <v>24460.081999999999</v>
      </c>
      <c r="H21" s="15">
        <v>5667.4040000000005</v>
      </c>
      <c r="I21" s="12">
        <v>7573.0496999999996</v>
      </c>
      <c r="J21" s="10"/>
    </row>
    <row r="22" spans="1:10" x14ac:dyDescent="0.2">
      <c r="A22">
        <v>1999</v>
      </c>
      <c r="B22" s="28">
        <v>125</v>
      </c>
      <c r="C22" s="15">
        <v>39527.904000000002</v>
      </c>
      <c r="D22" s="15">
        <v>2683.6909999999998</v>
      </c>
      <c r="E22" s="15">
        <v>4015.317</v>
      </c>
      <c r="F22" s="15">
        <v>3572.8629999999998</v>
      </c>
      <c r="G22" s="15">
        <v>24082.317500000001</v>
      </c>
      <c r="H22" s="15">
        <v>5767.9144999999999</v>
      </c>
      <c r="I22" s="12">
        <v>7650.6894500000008</v>
      </c>
      <c r="J22" s="10"/>
    </row>
    <row r="23" spans="1:10" x14ac:dyDescent="0.2">
      <c r="A23">
        <v>2000</v>
      </c>
      <c r="B23" s="28">
        <v>124</v>
      </c>
      <c r="C23" s="15">
        <v>43243.648000000001</v>
      </c>
      <c r="D23" s="15">
        <v>2259.3429999999998</v>
      </c>
      <c r="E23" s="15">
        <v>2357.3760000000002</v>
      </c>
      <c r="F23" s="15">
        <v>2014.4290000000001</v>
      </c>
      <c r="G23" s="15">
        <v>27163.421999999999</v>
      </c>
      <c r="H23" s="15">
        <v>7862.4769999999999</v>
      </c>
      <c r="I23" s="12">
        <v>9803.6736000000001</v>
      </c>
      <c r="J23" s="10"/>
    </row>
    <row r="24" spans="1:10" x14ac:dyDescent="0.2">
      <c r="A24">
        <v>2001</v>
      </c>
      <c r="B24" s="28">
        <v>120</v>
      </c>
      <c r="C24" s="15">
        <v>42905.337</v>
      </c>
      <c r="D24" s="15">
        <v>2412.3339999999998</v>
      </c>
      <c r="E24" s="15">
        <v>2435.3420000000001</v>
      </c>
      <c r="F24" s="15">
        <v>1910.712</v>
      </c>
      <c r="G24" s="15">
        <v>28034.5605</v>
      </c>
      <c r="H24" s="15">
        <v>6974.2505000000001</v>
      </c>
      <c r="I24" s="12">
        <v>8581.7294499999989</v>
      </c>
      <c r="J24" s="10"/>
    </row>
    <row r="25" spans="1:10" x14ac:dyDescent="0.2">
      <c r="A25">
        <v>2002</v>
      </c>
      <c r="B25" s="28">
        <v>120</v>
      </c>
      <c r="C25" s="15">
        <v>48033.142</v>
      </c>
      <c r="D25" s="15">
        <v>1725.1420000000001</v>
      </c>
      <c r="E25" s="15">
        <v>2564.9699999999998</v>
      </c>
      <c r="F25" s="15">
        <v>2043.6659999999999</v>
      </c>
      <c r="G25" s="15">
        <v>31011.6505</v>
      </c>
      <c r="H25" s="15">
        <v>7999.7290000000003</v>
      </c>
      <c r="I25" s="12">
        <v>9771.593200000003</v>
      </c>
      <c r="J25" s="10"/>
    </row>
    <row r="26" spans="1:10" x14ac:dyDescent="0.2">
      <c r="A26">
        <v>2003</v>
      </c>
      <c r="B26" s="28">
        <v>118</v>
      </c>
      <c r="C26" s="15">
        <v>48569.313999999998</v>
      </c>
      <c r="D26" s="15">
        <v>2270.5450000000001</v>
      </c>
      <c r="E26" s="15">
        <v>3118.5279999999998</v>
      </c>
      <c r="F26" s="15">
        <v>2647.7130000000002</v>
      </c>
      <c r="G26" s="15">
        <v>31026.304</v>
      </c>
      <c r="H26" s="15">
        <v>9490.3935000000001</v>
      </c>
      <c r="I26" s="12">
        <v>11311.603620000004</v>
      </c>
      <c r="J26" s="10"/>
    </row>
    <row r="27" spans="1:10" x14ac:dyDescent="0.2">
      <c r="A27">
        <v>2004</v>
      </c>
      <c r="B27" s="28">
        <v>118</v>
      </c>
      <c r="C27" s="15">
        <v>54671.597999999998</v>
      </c>
      <c r="D27" s="15">
        <v>3124.6439999999998</v>
      </c>
      <c r="E27" s="15">
        <v>3812.8029999999999</v>
      </c>
      <c r="F27" s="15">
        <v>3237.7919999999999</v>
      </c>
      <c r="G27" s="15">
        <v>32329.788</v>
      </c>
      <c r="H27" s="15">
        <v>10006.564</v>
      </c>
      <c r="I27" s="12">
        <v>12035.607880000003</v>
      </c>
      <c r="J27" s="10"/>
    </row>
    <row r="28" spans="1:10" x14ac:dyDescent="0.2">
      <c r="A28">
        <v>2005</v>
      </c>
      <c r="B28" s="28">
        <v>120</v>
      </c>
      <c r="C28" s="15">
        <v>69914.231</v>
      </c>
      <c r="D28" s="15">
        <v>4519.3429999999998</v>
      </c>
      <c r="E28" s="15">
        <v>5493.24</v>
      </c>
      <c r="F28" s="15">
        <v>4658.0010000000002</v>
      </c>
      <c r="G28" s="15">
        <v>37442.541499999999</v>
      </c>
      <c r="H28" s="15">
        <v>11896.424999999999</v>
      </c>
      <c r="I28" s="12">
        <v>14111.194679999997</v>
      </c>
      <c r="J28" s="10"/>
    </row>
    <row r="29" spans="1:10" x14ac:dyDescent="0.2">
      <c r="A29">
        <v>2006</v>
      </c>
      <c r="B29" s="28">
        <v>119</v>
      </c>
      <c r="C29" s="15">
        <v>78706.422000000006</v>
      </c>
      <c r="D29" s="15">
        <v>6098.4309999999996</v>
      </c>
      <c r="E29" s="15">
        <v>7004.3329999999996</v>
      </c>
      <c r="F29" s="15">
        <v>6395.9840000000004</v>
      </c>
      <c r="G29" s="15">
        <v>44122.424500000001</v>
      </c>
      <c r="H29" s="15">
        <v>13454.960999999999</v>
      </c>
      <c r="I29" s="12">
        <v>15713.745719999994</v>
      </c>
      <c r="J29" s="10"/>
    </row>
    <row r="30" spans="1:10" x14ac:dyDescent="0.2">
      <c r="A30">
        <v>2007</v>
      </c>
      <c r="B30" s="28">
        <v>105</v>
      </c>
      <c r="C30" s="15">
        <v>78811.634999999995</v>
      </c>
      <c r="D30" s="15">
        <v>5717.6689999999999</v>
      </c>
      <c r="E30" s="15">
        <v>7075.3819999999996</v>
      </c>
      <c r="F30" s="15">
        <v>5948.94</v>
      </c>
      <c r="G30" s="15">
        <v>46020.273000000001</v>
      </c>
      <c r="H30" s="15">
        <v>11346.2515</v>
      </c>
      <c r="I30" s="12">
        <v>13535.124219999996</v>
      </c>
      <c r="J30" s="10"/>
    </row>
    <row r="31" spans="1:10" x14ac:dyDescent="0.2">
      <c r="A31">
        <v>2008</v>
      </c>
      <c r="B31" s="28">
        <v>108</v>
      </c>
      <c r="C31" s="15">
        <v>92960.008000000002</v>
      </c>
      <c r="D31" s="15">
        <v>4821.1639999999998</v>
      </c>
      <c r="E31" s="15">
        <v>7582.6469999999999</v>
      </c>
      <c r="F31" s="15">
        <v>4709.3</v>
      </c>
      <c r="G31" s="15">
        <v>57920.495999999999</v>
      </c>
      <c r="H31" s="15">
        <v>12185.485000000001</v>
      </c>
      <c r="I31" s="12">
        <v>14964.082359999999</v>
      </c>
      <c r="J31" s="10"/>
    </row>
    <row r="32" spans="1:10" x14ac:dyDescent="0.2">
      <c r="A32">
        <v>2009</v>
      </c>
      <c r="B32" s="28">
        <v>103</v>
      </c>
      <c r="C32" s="15">
        <v>65741.339000000007</v>
      </c>
      <c r="D32" s="15">
        <v>-2534.806</v>
      </c>
      <c r="E32" s="15">
        <v>-329.33800000000002</v>
      </c>
      <c r="F32" s="15">
        <v>-2107.223</v>
      </c>
      <c r="G32" s="15">
        <v>60465.733500000002</v>
      </c>
      <c r="H32" s="15">
        <v>12480.337</v>
      </c>
      <c r="I32" s="12">
        <v>15567.968079999997</v>
      </c>
      <c r="J32" s="10"/>
    </row>
    <row r="33" spans="1:10" x14ac:dyDescent="0.2">
      <c r="A33">
        <v>2010</v>
      </c>
      <c r="B33" s="28">
        <v>94</v>
      </c>
      <c r="C33" s="15">
        <v>77305.926000000007</v>
      </c>
      <c r="D33" s="15">
        <v>7528.6859999999997</v>
      </c>
      <c r="E33" s="15">
        <v>8919.7870000000003</v>
      </c>
      <c r="F33" s="15">
        <v>8322.8539999999994</v>
      </c>
      <c r="G33" s="15">
        <v>59942.995499999997</v>
      </c>
      <c r="H33" s="15">
        <v>13911.2215</v>
      </c>
      <c r="I33" s="12">
        <v>16851.166458500004</v>
      </c>
      <c r="J33" s="10"/>
    </row>
    <row r="34" spans="1:10" x14ac:dyDescent="0.2">
      <c r="A34">
        <v>2011</v>
      </c>
      <c r="B34" s="28">
        <v>100</v>
      </c>
      <c r="C34" s="15">
        <v>91607.331000000006</v>
      </c>
      <c r="D34" s="15">
        <v>8874.0509999999995</v>
      </c>
      <c r="E34" s="15">
        <v>11098.322</v>
      </c>
      <c r="F34" s="15">
        <v>9041.8580000000002</v>
      </c>
      <c r="G34" s="15">
        <v>65067.944000000003</v>
      </c>
      <c r="H34" s="15">
        <v>13444.3205</v>
      </c>
      <c r="I34" s="12">
        <v>16404.789803000007</v>
      </c>
      <c r="J34" s="10"/>
    </row>
    <row r="35" spans="1:10" x14ac:dyDescent="0.2">
      <c r="A35">
        <v>2012</v>
      </c>
      <c r="B35" s="28">
        <v>108</v>
      </c>
      <c r="C35" s="15">
        <v>93603.986999999994</v>
      </c>
      <c r="D35" s="15">
        <v>9920.7829999999994</v>
      </c>
      <c r="E35" s="15">
        <v>12709.772000000001</v>
      </c>
      <c r="F35" s="15">
        <v>10631.737999999999</v>
      </c>
      <c r="G35" s="15">
        <v>70006.115999999995</v>
      </c>
      <c r="H35" s="15">
        <v>13092.298000000001</v>
      </c>
      <c r="I35" s="12">
        <v>16149.486392499999</v>
      </c>
      <c r="J35" s="10"/>
    </row>
    <row r="36" spans="1:10" x14ac:dyDescent="0.2">
      <c r="A36">
        <v>2013</v>
      </c>
      <c r="B36" s="28">
        <v>102</v>
      </c>
      <c r="C36" s="15">
        <v>83161.976999999999</v>
      </c>
      <c r="D36" s="15">
        <v>5724.4030000000002</v>
      </c>
      <c r="E36" s="15">
        <v>8558.8629999999994</v>
      </c>
      <c r="F36" s="15">
        <v>6943.0429999999997</v>
      </c>
      <c r="G36" s="15">
        <v>67650.12</v>
      </c>
      <c r="H36" s="15">
        <v>14160.511500000001</v>
      </c>
      <c r="I36" s="12">
        <v>17278.281480000001</v>
      </c>
      <c r="J36" s="10"/>
    </row>
    <row r="37" spans="1:10" x14ac:dyDescent="0.2">
      <c r="A37">
        <v>2014</v>
      </c>
      <c r="B37" s="8">
        <v>98</v>
      </c>
      <c r="C37" s="12">
        <v>80422.307000000001</v>
      </c>
      <c r="D37" s="12">
        <v>5601.9930000000004</v>
      </c>
      <c r="E37" s="12">
        <v>10426.629000000001</v>
      </c>
      <c r="F37" s="12">
        <v>6846.9080000000004</v>
      </c>
      <c r="G37" s="12">
        <v>72713.919999999998</v>
      </c>
      <c r="H37" s="12">
        <v>15394.596</v>
      </c>
      <c r="I37" s="12">
        <v>18310.280069999997</v>
      </c>
      <c r="J37" s="10"/>
    </row>
    <row r="38" spans="1:10" x14ac:dyDescent="0.2">
      <c r="A38">
        <v>2015</v>
      </c>
      <c r="B38" s="8">
        <v>113</v>
      </c>
      <c r="C38" s="12">
        <v>81226.489000000001</v>
      </c>
      <c r="D38" s="12">
        <v>7288.9269999999997</v>
      </c>
      <c r="E38" s="12">
        <v>7697.17</v>
      </c>
      <c r="F38" s="12">
        <v>7368.6769999999997</v>
      </c>
      <c r="G38" s="12">
        <v>46196.39</v>
      </c>
      <c r="H38" s="12">
        <v>12291.932500000001</v>
      </c>
      <c r="I38" s="12">
        <v>14996.862909999998</v>
      </c>
      <c r="J38" s="10"/>
    </row>
    <row r="39" spans="1:10" x14ac:dyDescent="0.2">
      <c r="A39">
        <v>2016</v>
      </c>
      <c r="B39">
        <v>102</v>
      </c>
      <c r="C39" s="12">
        <v>79753.775999999998</v>
      </c>
      <c r="D39" s="12">
        <v>6106.06</v>
      </c>
      <c r="E39" s="12">
        <v>6496.34</v>
      </c>
      <c r="F39" s="12">
        <v>6209.1589999999997</v>
      </c>
      <c r="G39" s="12">
        <v>46746.47</v>
      </c>
      <c r="H39" s="12">
        <v>12012.508</v>
      </c>
      <c r="I39" s="12">
        <v>14515.56388</v>
      </c>
      <c r="J39" s="10"/>
    </row>
    <row r="40" spans="1:10" x14ac:dyDescent="0.2">
      <c r="A40">
        <v>2017</v>
      </c>
      <c r="B40">
        <v>96</v>
      </c>
      <c r="C40" s="12">
        <v>93922.614000000001</v>
      </c>
      <c r="D40" s="12">
        <v>11961.114</v>
      </c>
      <c r="E40" s="12">
        <v>12400.279</v>
      </c>
      <c r="F40" s="12">
        <v>12232.697</v>
      </c>
      <c r="G40" s="12">
        <v>58261.5625</v>
      </c>
      <c r="H40" s="12">
        <v>18893.440500000001</v>
      </c>
      <c r="I40" s="12">
        <v>21170.722649999996</v>
      </c>
      <c r="J40" s="10"/>
    </row>
    <row r="41" spans="1:10" x14ac:dyDescent="0.2">
      <c r="A41">
        <v>2018</v>
      </c>
      <c r="B41">
        <v>99</v>
      </c>
      <c r="C41" s="12">
        <v>110325.973</v>
      </c>
      <c r="D41" s="12">
        <v>16292.384</v>
      </c>
      <c r="E41" s="12">
        <v>16884.677</v>
      </c>
      <c r="F41" s="12">
        <v>16231.124</v>
      </c>
      <c r="G41" s="12">
        <v>82367.754000000001</v>
      </c>
      <c r="H41" s="12">
        <v>30300.973000000002</v>
      </c>
      <c r="I41" s="12">
        <v>32602.947219999998</v>
      </c>
      <c r="J41" s="10"/>
    </row>
    <row r="42" spans="1:10" x14ac:dyDescent="0.2">
      <c r="A42">
        <v>2019</v>
      </c>
      <c r="B42">
        <v>100</v>
      </c>
      <c r="C42" s="12">
        <v>115392.607</v>
      </c>
      <c r="D42" s="12">
        <v>13102.195</v>
      </c>
      <c r="E42" s="12">
        <v>18020.404999999999</v>
      </c>
      <c r="F42" s="12">
        <v>17660.23</v>
      </c>
      <c r="G42" s="12">
        <v>94272.578500000003</v>
      </c>
      <c r="H42" s="12">
        <v>35637.976999999999</v>
      </c>
      <c r="I42" s="12">
        <v>38059.982158999992</v>
      </c>
      <c r="J42" s="10"/>
    </row>
    <row r="43" spans="1:10" x14ac:dyDescent="0.2">
      <c r="A43">
        <v>2020</v>
      </c>
      <c r="B43" s="8">
        <v>92</v>
      </c>
      <c r="C43" s="20">
        <v>96416.01</v>
      </c>
      <c r="D43" s="20">
        <v>10718.843999999999</v>
      </c>
      <c r="E43" s="20">
        <v>16416.705999999998</v>
      </c>
      <c r="F43" s="20">
        <v>16011.325000000001</v>
      </c>
      <c r="G43" s="20">
        <v>88646.356</v>
      </c>
      <c r="H43" s="20">
        <v>39647.121500000001</v>
      </c>
      <c r="I43" s="12">
        <v>41914.314134000007</v>
      </c>
      <c r="J43" s="10"/>
    </row>
    <row r="44" spans="1:10" x14ac:dyDescent="0.2">
      <c r="A44">
        <v>2021</v>
      </c>
      <c r="B44" s="8">
        <v>102</v>
      </c>
      <c r="C44" s="20">
        <v>73732.258000000002</v>
      </c>
      <c r="D44" s="20">
        <v>9860.866</v>
      </c>
      <c r="E44" s="20">
        <v>12673.697</v>
      </c>
      <c r="F44" s="20">
        <v>12380.386</v>
      </c>
      <c r="G44" s="20">
        <v>77118.921499999997</v>
      </c>
      <c r="H44" s="20">
        <v>38236.663500000002</v>
      </c>
      <c r="I44" s="12">
        <v>40391.196788999994</v>
      </c>
      <c r="J44" s="10"/>
    </row>
    <row r="45" spans="1:10" x14ac:dyDescent="0.2">
      <c r="A45">
        <v>2022</v>
      </c>
      <c r="B45" s="8">
        <v>136</v>
      </c>
      <c r="C45" s="20">
        <v>90949.692999999999</v>
      </c>
      <c r="D45" s="20">
        <v>7302.2370000000001</v>
      </c>
      <c r="E45" s="20">
        <v>8488.66</v>
      </c>
      <c r="F45" s="20">
        <v>8042.0690000000004</v>
      </c>
      <c r="G45" s="20">
        <v>54502.271000000001</v>
      </c>
      <c r="H45" s="20">
        <v>20972.342000000001</v>
      </c>
      <c r="I45" s="12">
        <v>23833.158141999997</v>
      </c>
    </row>
    <row r="46" spans="1:10" x14ac:dyDescent="0.2">
      <c r="A46" s="25">
        <v>2023</v>
      </c>
      <c r="B46" s="8">
        <v>102</v>
      </c>
      <c r="C46" s="20">
        <v>95726.410999999993</v>
      </c>
      <c r="D46" s="20">
        <v>13082.275</v>
      </c>
      <c r="E46" s="20">
        <v>16939.874</v>
      </c>
      <c r="F46" s="20">
        <v>15802.241</v>
      </c>
      <c r="G46" s="20">
        <v>94350.237999999998</v>
      </c>
      <c r="H46" s="20">
        <v>44121.340499999998</v>
      </c>
      <c r="I46" s="12">
        <v>46436.054160999978</v>
      </c>
    </row>
    <row r="47" spans="1:10" x14ac:dyDescent="0.2">
      <c r="A47" s="25"/>
      <c r="B47" s="25"/>
      <c r="C47" s="25"/>
      <c r="D47" s="25"/>
      <c r="E47" s="25"/>
      <c r="F47" s="25"/>
      <c r="G47" s="25"/>
      <c r="H47" s="25"/>
    </row>
    <row r="48" spans="1:10" x14ac:dyDescent="0.2">
      <c r="A48" s="8" t="s">
        <v>61</v>
      </c>
      <c r="B48" s="25"/>
      <c r="C48" s="25"/>
      <c r="D48" s="25"/>
      <c r="E48" s="25"/>
      <c r="F48" s="25"/>
      <c r="G48" s="25"/>
      <c r="H48" s="25"/>
    </row>
    <row r="49" spans="1:8" x14ac:dyDescent="0.2">
      <c r="A49" s="8"/>
      <c r="B49" s="25"/>
      <c r="C49" s="25"/>
      <c r="D49" s="25"/>
      <c r="E49" s="25"/>
      <c r="F49" s="25"/>
      <c r="G49" s="25"/>
      <c r="H49" s="25"/>
    </row>
    <row r="50" spans="1:8" x14ac:dyDescent="0.2">
      <c r="A50" s="8" t="s">
        <v>49</v>
      </c>
      <c r="B50" s="25" t="s">
        <v>62</v>
      </c>
      <c r="C50" s="25" t="s">
        <v>62</v>
      </c>
      <c r="D50" s="25" t="s">
        <v>63</v>
      </c>
      <c r="E50" s="25" t="s">
        <v>64</v>
      </c>
      <c r="F50" s="25" t="s">
        <v>65</v>
      </c>
      <c r="G50" s="25" t="s">
        <v>62</v>
      </c>
      <c r="H50" s="25" t="s">
        <v>31</v>
      </c>
    </row>
    <row r="51" spans="1:8" x14ac:dyDescent="0.2">
      <c r="B51" t="s">
        <v>122</v>
      </c>
      <c r="C51" t="s">
        <v>66</v>
      </c>
      <c r="D51" t="s">
        <v>67</v>
      </c>
      <c r="E51" t="s">
        <v>68</v>
      </c>
      <c r="F51" t="s">
        <v>69</v>
      </c>
      <c r="G51" t="s">
        <v>70</v>
      </c>
    </row>
    <row r="52" spans="1:8" x14ac:dyDescent="0.2">
      <c r="B52" s="32"/>
      <c r="C52" s="32" t="s">
        <v>71</v>
      </c>
      <c r="D52" s="32" t="s">
        <v>72</v>
      </c>
      <c r="E52" s="32"/>
      <c r="F52" s="32"/>
      <c r="G52" s="32" t="s">
        <v>71</v>
      </c>
      <c r="H52" s="32"/>
    </row>
    <row r="53" spans="1:8" x14ac:dyDescent="0.2">
      <c r="B53" s="32" t="s">
        <v>73</v>
      </c>
      <c r="C53" s="32" t="s">
        <v>73</v>
      </c>
      <c r="D53" s="32" t="s">
        <v>73</v>
      </c>
      <c r="E53" s="32" t="s">
        <v>73</v>
      </c>
      <c r="F53" s="32"/>
      <c r="G53" s="32"/>
      <c r="H53" s="32"/>
    </row>
    <row r="54" spans="1:8" x14ac:dyDescent="0.2">
      <c r="B54" s="9" t="s">
        <v>74</v>
      </c>
      <c r="C54" s="9" t="s">
        <v>75</v>
      </c>
      <c r="D54" s="9" t="s">
        <v>76</v>
      </c>
      <c r="E54" s="9" t="s">
        <v>77</v>
      </c>
      <c r="F54" s="13" t="s">
        <v>78</v>
      </c>
      <c r="G54" s="9" t="s">
        <v>79</v>
      </c>
      <c r="H54" s="9"/>
    </row>
    <row r="55" spans="1:8" x14ac:dyDescent="0.2">
      <c r="B55" s="9"/>
      <c r="C55" s="9"/>
      <c r="D55" s="9"/>
      <c r="E55" s="9"/>
      <c r="F55" s="13"/>
      <c r="G55" s="9"/>
      <c r="H55" s="9"/>
    </row>
    <row r="56" spans="1:8" x14ac:dyDescent="0.2">
      <c r="A56">
        <v>1986</v>
      </c>
      <c r="B56" s="9">
        <v>0.15761328928037596</v>
      </c>
      <c r="C56" s="9">
        <v>7.7536281838902474E-2</v>
      </c>
      <c r="D56" s="9">
        <v>4.3852489922672259E-2</v>
      </c>
      <c r="E56" s="9">
        <v>3.3683791916230214E-2</v>
      </c>
      <c r="F56" s="13">
        <v>2.3773569285544198</v>
      </c>
      <c r="G56" s="9">
        <v>6.5257568781627653E-2</v>
      </c>
      <c r="H56" s="9">
        <v>0.29609109254759813</v>
      </c>
    </row>
    <row r="57" spans="1:8" x14ac:dyDescent="0.2">
      <c r="A57">
        <v>1987</v>
      </c>
      <c r="B57" s="9">
        <v>0.22391459382361206</v>
      </c>
      <c r="C57" s="9">
        <v>9.3602030467039202E-2</v>
      </c>
      <c r="D57" s="9">
        <v>3.7148276064291476E-2</v>
      </c>
      <c r="E57" s="9">
        <v>5.6453754402747726E-2</v>
      </c>
      <c r="F57" s="13">
        <v>2.3083230393534029</v>
      </c>
      <c r="G57" s="9">
        <v>8.972900897618849E-2</v>
      </c>
      <c r="H57" s="9">
        <v>0.30226885920428503</v>
      </c>
    </row>
    <row r="58" spans="1:8" x14ac:dyDescent="0.2">
      <c r="A58">
        <v>1988</v>
      </c>
      <c r="B58" s="9">
        <v>0.33036579551323375</v>
      </c>
      <c r="C58" s="9">
        <v>0.12015607431740011</v>
      </c>
      <c r="D58" s="9">
        <v>3.1564148333472528E-2</v>
      </c>
      <c r="E58" s="9">
        <v>8.859192598392758E-2</v>
      </c>
      <c r="F58" s="13">
        <v>2.3728011971448808</v>
      </c>
      <c r="G58" s="9">
        <v>0.11876676885379359</v>
      </c>
      <c r="H58" s="9">
        <v>0.2964904144135429</v>
      </c>
    </row>
    <row r="59" spans="1:8" x14ac:dyDescent="0.2">
      <c r="A59">
        <v>1989</v>
      </c>
      <c r="B59" s="9">
        <v>0.34100849440887882</v>
      </c>
      <c r="C59" s="9">
        <v>0.12709942373215624</v>
      </c>
      <c r="D59" s="9">
        <v>3.8756326272813009E-2</v>
      </c>
      <c r="E59" s="9">
        <v>8.8343097459343239E-2</v>
      </c>
      <c r="F59" s="13">
        <v>2.4213593586558595</v>
      </c>
      <c r="G59" s="9">
        <v>0.12644428889078563</v>
      </c>
      <c r="H59" s="9">
        <v>0.29228237068633794</v>
      </c>
    </row>
    <row r="60" spans="1:8" x14ac:dyDescent="0.2">
      <c r="A60">
        <v>1990</v>
      </c>
      <c r="B60" s="9">
        <v>0.29712943273354436</v>
      </c>
      <c r="C60" s="9">
        <v>0.11606951521054312</v>
      </c>
      <c r="D60" s="9">
        <v>4.6293463355914749E-2</v>
      </c>
      <c r="E60" s="9">
        <v>6.9776051854628374E-2</v>
      </c>
      <c r="F60" s="13">
        <v>2.5948872416732258</v>
      </c>
      <c r="G60" s="9">
        <v>0.10817978224736657</v>
      </c>
      <c r="H60" s="9">
        <v>0.27817355462117016</v>
      </c>
    </row>
    <row r="61" spans="1:8" x14ac:dyDescent="0.2">
      <c r="A61">
        <v>1991</v>
      </c>
      <c r="B61" s="9">
        <v>0.1835204920789234</v>
      </c>
      <c r="C61" s="9">
        <v>8.6120673860547128E-2</v>
      </c>
      <c r="D61" s="9">
        <v>5.2337877987797508E-2</v>
      </c>
      <c r="E61" s="9">
        <v>3.378279587274962E-2</v>
      </c>
      <c r="F61" s="13">
        <v>2.8831557128968948</v>
      </c>
      <c r="G61" s="9">
        <v>6.9460691337878938E-2</v>
      </c>
      <c r="H61" s="9">
        <v>0.25752346543248467</v>
      </c>
    </row>
    <row r="62" spans="1:8" x14ac:dyDescent="0.2">
      <c r="A62">
        <v>1992</v>
      </c>
      <c r="B62" s="9">
        <v>1.7042779733646748E-2</v>
      </c>
      <c r="C62" s="9">
        <v>4.6354283051205827E-2</v>
      </c>
      <c r="D62" s="9">
        <v>5.6373224848776916E-2</v>
      </c>
      <c r="E62" s="9">
        <v>-1.0018941797571089E-2</v>
      </c>
      <c r="F62" s="13">
        <v>2.9255429636437147</v>
      </c>
      <c r="G62" s="9">
        <v>2.8992210730265033E-2</v>
      </c>
      <c r="H62" s="9">
        <v>0.25474275249287148</v>
      </c>
    </row>
    <row r="63" spans="1:8" x14ac:dyDescent="0.2">
      <c r="A63">
        <v>1993</v>
      </c>
      <c r="B63" s="9">
        <v>0.22936038662293276</v>
      </c>
      <c r="C63" s="9">
        <v>9.6371682532407604E-2</v>
      </c>
      <c r="D63" s="9">
        <v>4.7517300430752994E-2</v>
      </c>
      <c r="E63" s="9">
        <v>4.885438210165461E-2</v>
      </c>
      <c r="F63" s="13">
        <v>2.7221691361781168</v>
      </c>
      <c r="G63" s="9">
        <v>8.8596324615224459E-2</v>
      </c>
      <c r="H63" s="9">
        <v>0.26866143707687878</v>
      </c>
    </row>
    <row r="64" spans="1:8" x14ac:dyDescent="0.2">
      <c r="A64">
        <v>1994</v>
      </c>
      <c r="B64" s="9">
        <v>0.43365241696060475</v>
      </c>
      <c r="C64" s="9">
        <v>0.15780267514836602</v>
      </c>
      <c r="D64" s="9">
        <v>3.688177180172645E-2</v>
      </c>
      <c r="E64" s="9">
        <v>0.12092090334663957</v>
      </c>
      <c r="F64" s="13">
        <v>2.2812548586365313</v>
      </c>
      <c r="G64" s="9">
        <v>0.16272474572139115</v>
      </c>
      <c r="H64" s="9">
        <v>0.30476242845493501</v>
      </c>
    </row>
    <row r="65" spans="1:8" x14ac:dyDescent="0.2">
      <c r="A65">
        <v>1995</v>
      </c>
      <c r="B65" s="9">
        <v>0.41783742673528995</v>
      </c>
      <c r="C65" s="9">
        <v>0.16509791132660329</v>
      </c>
      <c r="D65" s="9">
        <v>3.3968202297572567E-2</v>
      </c>
      <c r="E65" s="9">
        <v>0.13112970902903071</v>
      </c>
      <c r="F65" s="13">
        <v>1.9274118952570314</v>
      </c>
      <c r="G65" s="9">
        <v>0.16697602806601286</v>
      </c>
      <c r="H65" s="9">
        <v>0.34159968833331505</v>
      </c>
    </row>
    <row r="66" spans="1:8" x14ac:dyDescent="0.2">
      <c r="A66">
        <v>1996</v>
      </c>
      <c r="B66" s="9">
        <v>0.37172995327006603</v>
      </c>
      <c r="C66" s="9">
        <v>0.13967826592953281</v>
      </c>
      <c r="D66" s="9">
        <v>2.4543788944150085E-2</v>
      </c>
      <c r="E66" s="9">
        <v>0.11513447698538272</v>
      </c>
      <c r="F66" s="13">
        <v>2.0154943220976751</v>
      </c>
      <c r="G66" s="9">
        <v>0.14224170482402268</v>
      </c>
      <c r="H66" s="9">
        <v>0.33162153060016208</v>
      </c>
    </row>
    <row r="67" spans="1:8" x14ac:dyDescent="0.2">
      <c r="A67">
        <v>1997</v>
      </c>
      <c r="B67" s="9">
        <v>0.46993402698388692</v>
      </c>
      <c r="C67" s="9">
        <v>0.17666531426858625</v>
      </c>
      <c r="D67" s="9">
        <v>3.1455597282039095E-2</v>
      </c>
      <c r="E67" s="9">
        <v>0.14520971698654717</v>
      </c>
      <c r="F67" s="13">
        <v>2.0196219003363072</v>
      </c>
      <c r="G67" s="9">
        <v>0.19845919422665323</v>
      </c>
      <c r="H67" s="9">
        <v>0.3311672968415138</v>
      </c>
    </row>
    <row r="68" spans="1:8" x14ac:dyDescent="0.2">
      <c r="A68">
        <v>1998</v>
      </c>
      <c r="B68" s="9">
        <v>0.37171035600096491</v>
      </c>
      <c r="C68" s="9">
        <v>0.13032159908539964</v>
      </c>
      <c r="D68" s="9">
        <v>2.2069952456951251E-2</v>
      </c>
      <c r="E68" s="9">
        <v>0.10825164662844838</v>
      </c>
      <c r="F68" s="13">
        <v>2.2298853129142935</v>
      </c>
      <c r="G68" s="9">
        <v>0.14713290647731406</v>
      </c>
      <c r="H68" s="9">
        <v>0.30960851643915177</v>
      </c>
    </row>
    <row r="69" spans="1:8" x14ac:dyDescent="0.2">
      <c r="A69">
        <v>1999</v>
      </c>
      <c r="B69" s="9">
        <v>0.46699882714491825</v>
      </c>
      <c r="C69" s="9">
        <v>0.16673299818424867</v>
      </c>
      <c r="D69" s="9">
        <v>2.6926972704935347E-2</v>
      </c>
      <c r="E69" s="9">
        <v>0.13980602547931331</v>
      </c>
      <c r="F69" s="13">
        <v>2.147731672731795</v>
      </c>
      <c r="G69" s="9">
        <v>0.18537676013587828</v>
      </c>
      <c r="H69" s="9">
        <v>0.31768908660887807</v>
      </c>
    </row>
    <row r="70" spans="1:8" x14ac:dyDescent="0.2">
      <c r="A70">
        <v>2000</v>
      </c>
      <c r="B70" s="9">
        <v>0.20547695508752964</v>
      </c>
      <c r="C70" s="9">
        <v>8.6784941897232251E-2</v>
      </c>
      <c r="D70" s="9">
        <v>1.9755297835998588E-2</v>
      </c>
      <c r="E70" s="9">
        <v>6.7029644061233656E-2</v>
      </c>
      <c r="F70" s="13">
        <v>1.7707391237505097</v>
      </c>
      <c r="G70" s="9">
        <v>0.11136446387694642</v>
      </c>
      <c r="H70" s="9">
        <v>0.36091452689576448</v>
      </c>
    </row>
    <row r="71" spans="1:8" x14ac:dyDescent="0.2">
      <c r="A71">
        <v>2001</v>
      </c>
      <c r="B71" s="9">
        <v>0.22264882750411111</v>
      </c>
      <c r="C71" s="9">
        <v>8.6869276941224038E-2</v>
      </c>
      <c r="D71" s="9">
        <v>2.6969339252036536E-2</v>
      </c>
      <c r="E71" s="9">
        <v>5.9899937689187499E-2</v>
      </c>
      <c r="F71" s="13">
        <v>2.2667728181526394</v>
      </c>
      <c r="G71" s="9">
        <v>0.12306786327054414</v>
      </c>
      <c r="H71" s="9">
        <v>0.30611250174583615</v>
      </c>
    </row>
    <row r="72" spans="1:8" x14ac:dyDescent="0.2">
      <c r="A72">
        <v>2002</v>
      </c>
      <c r="B72" s="9">
        <v>0.20914358162187915</v>
      </c>
      <c r="C72" s="9">
        <v>8.2709883500073619E-2</v>
      </c>
      <c r="D72" s="9">
        <v>2.4543436613045297E-2</v>
      </c>
      <c r="E72" s="9">
        <v>5.8166446887028322E-2</v>
      </c>
      <c r="F72" s="13">
        <v>2.1736534529497185</v>
      </c>
      <c r="G72" s="9">
        <v>9.5290131539470399E-2</v>
      </c>
      <c r="H72" s="9">
        <v>0.31509426433140031</v>
      </c>
    </row>
    <row r="73" spans="1:8" x14ac:dyDescent="0.2">
      <c r="A73">
        <v>2003</v>
      </c>
      <c r="B73" s="9">
        <v>0.23407052518341334</v>
      </c>
      <c r="C73" s="9">
        <v>0.10051239103439455</v>
      </c>
      <c r="D73" s="9">
        <v>2.3883840921037732E-2</v>
      </c>
      <c r="E73" s="9">
        <v>7.6628550113356814E-2</v>
      </c>
      <c r="F73" s="13">
        <v>1.7426972374762184</v>
      </c>
      <c r="G73" s="9">
        <v>0.11474798573652883</v>
      </c>
      <c r="H73" s="9">
        <v>0.36458108642266907</v>
      </c>
    </row>
    <row r="74" spans="1:8" x14ac:dyDescent="0.2">
      <c r="A74">
        <v>2004</v>
      </c>
      <c r="B74" s="9">
        <v>0.26901773739075979</v>
      </c>
      <c r="C74" s="9">
        <v>0.11793467374422621</v>
      </c>
      <c r="D74" s="9">
        <v>2.9283519992899333E-2</v>
      </c>
      <c r="E74" s="9">
        <v>8.8651153751326872E-2</v>
      </c>
      <c r="F74" s="13">
        <v>1.6861781575423</v>
      </c>
      <c r="G74" s="9">
        <v>0.13413058727137442</v>
      </c>
      <c r="H74" s="9">
        <v>0.37227611514186243</v>
      </c>
    </row>
    <row r="75" spans="1:8" x14ac:dyDescent="0.2">
      <c r="A75">
        <v>2005</v>
      </c>
      <c r="B75" s="9">
        <v>0.33009260417913822</v>
      </c>
      <c r="C75" s="9">
        <v>0.14671119480497871</v>
      </c>
      <c r="D75" s="9">
        <v>3.5799004937169761E-2</v>
      </c>
      <c r="E75" s="9">
        <v>0.11091218986780896</v>
      </c>
      <c r="F75" s="13">
        <v>1.6533927388208924</v>
      </c>
      <c r="G75" s="9">
        <v>0.16762095560194484</v>
      </c>
      <c r="H75" s="9">
        <v>0.37687598423306806</v>
      </c>
    </row>
    <row r="76" spans="1:8" x14ac:dyDescent="0.2">
      <c r="A76">
        <v>2006</v>
      </c>
      <c r="B76" s="9">
        <v>0.40703115055879896</v>
      </c>
      <c r="C76" s="9">
        <v>0.15874769075756479</v>
      </c>
      <c r="D76" s="9">
        <v>2.1414195454534261E-2</v>
      </c>
      <c r="E76" s="9">
        <v>0.13733349530303052</v>
      </c>
      <c r="F76" s="13">
        <v>1.8078871381915183</v>
      </c>
      <c r="G76" s="9">
        <v>0.18456682705087255</v>
      </c>
      <c r="H76" s="9">
        <v>0.35613967042994188</v>
      </c>
    </row>
    <row r="77" spans="1:8" x14ac:dyDescent="0.2">
      <c r="A77">
        <v>2007</v>
      </c>
      <c r="B77" s="9">
        <v>0.43951868511185349</v>
      </c>
      <c r="C77" s="9">
        <v>0.15374489412524778</v>
      </c>
      <c r="D77" s="9">
        <v>3.4675599229316519E-2</v>
      </c>
      <c r="E77" s="9">
        <v>0.11906929489593127</v>
      </c>
      <c r="F77" s="13">
        <v>2.4000628477423755</v>
      </c>
      <c r="G77" s="9">
        <v>0.18141652913760442</v>
      </c>
      <c r="H77" s="9">
        <v>0.29411221050340131</v>
      </c>
    </row>
    <row r="78" spans="1:8" x14ac:dyDescent="0.2">
      <c r="A78">
        <v>2008</v>
      </c>
      <c r="B78" s="9">
        <v>0.31470690194731066</v>
      </c>
      <c r="C78" s="9">
        <v>0.13091474561958172</v>
      </c>
      <c r="D78" s="9">
        <v>6.6889825209346776E-2</v>
      </c>
      <c r="E78" s="9">
        <v>6.4024920410234942E-2</v>
      </c>
      <c r="F78" s="13">
        <v>2.8706346708452632</v>
      </c>
      <c r="G78" s="9">
        <v>0.1474479964366206</v>
      </c>
      <c r="H78" s="9">
        <v>0.25835556311534347</v>
      </c>
    </row>
    <row r="79" spans="1:8" x14ac:dyDescent="0.2">
      <c r="A79">
        <v>2009</v>
      </c>
      <c r="B79" s="9">
        <v>-0.13535632840274942</v>
      </c>
      <c r="C79" s="9">
        <v>-5.4466882469886855E-3</v>
      </c>
      <c r="D79" s="9">
        <v>3.9598518620439616E-2</v>
      </c>
      <c r="E79" s="9">
        <v>-4.50452068674283E-2</v>
      </c>
      <c r="F79" s="13">
        <v>2.8839836508708987</v>
      </c>
      <c r="G79" s="9">
        <v>-5.1038159148273253E-3</v>
      </c>
      <c r="H79" s="9">
        <v>0.25746761312338989</v>
      </c>
    </row>
    <row r="80" spans="1:8" x14ac:dyDescent="0.2">
      <c r="A80">
        <v>2010</v>
      </c>
      <c r="B80" s="9">
        <v>0.49390373185719827</v>
      </c>
      <c r="C80" s="9">
        <v>0.14880449209449334</v>
      </c>
      <c r="D80" s="9">
        <v>1.3852579787808914E-2</v>
      </c>
      <c r="E80" s="9">
        <v>0.13495191230668444</v>
      </c>
      <c r="F80" s="13">
        <v>2.5572015532351338</v>
      </c>
      <c r="G80" s="9">
        <v>0.166512350782973</v>
      </c>
      <c r="H80" s="9">
        <v>0.28111985925861854</v>
      </c>
    </row>
    <row r="81" spans="1:8" x14ac:dyDescent="0.2">
      <c r="A81">
        <v>2011</v>
      </c>
      <c r="B81" s="9">
        <v>0.55117182899511952</v>
      </c>
      <c r="C81" s="9">
        <v>0.17056512497152207</v>
      </c>
      <c r="D81" s="9">
        <v>4.2259159603073505E-2</v>
      </c>
      <c r="E81" s="9">
        <v>0.12830596536844857</v>
      </c>
      <c r="F81" s="11">
        <v>2.9663991298505268</v>
      </c>
      <c r="G81" s="9">
        <v>0.19719212416206655</v>
      </c>
      <c r="H81" s="9">
        <v>0.2521178447408759</v>
      </c>
    </row>
    <row r="82" spans="1:8" x14ac:dyDescent="0.2">
      <c r="A82">
        <v>2012</v>
      </c>
      <c r="B82" s="9">
        <v>0.65833288697883896</v>
      </c>
      <c r="C82" s="9">
        <v>0.18155230894397859</v>
      </c>
      <c r="D82" s="9">
        <v>3.8584571948605852E-2</v>
      </c>
      <c r="E82" s="9">
        <v>0.14296773699537274</v>
      </c>
      <c r="F82" s="11">
        <v>3.3348818840772307</v>
      </c>
      <c r="G82" s="9">
        <v>0.20809990685598956</v>
      </c>
      <c r="H82" s="9">
        <v>0.23068679302962616</v>
      </c>
    </row>
    <row r="83" spans="1:8" x14ac:dyDescent="0.2">
      <c r="A83">
        <v>2013</v>
      </c>
      <c r="B83" s="10">
        <v>0.4018364330987852</v>
      </c>
      <c r="C83" s="10">
        <v>0.12651659745762461</v>
      </c>
      <c r="D83" s="10">
        <v>3.2077844117592028E-2</v>
      </c>
      <c r="E83" s="10">
        <v>9.4438753340032586E-2</v>
      </c>
      <c r="F83" s="11">
        <v>2.9153269136347002</v>
      </c>
      <c r="G83" s="10">
        <v>0.14262785330247232</v>
      </c>
      <c r="H83" s="10">
        <v>0.25540651635207745</v>
      </c>
    </row>
    <row r="84" spans="1:8" x14ac:dyDescent="0.2">
      <c r="A84">
        <v>2014</v>
      </c>
      <c r="B84" s="10">
        <v>0.37393791759734679</v>
      </c>
      <c r="C84" s="10">
        <v>0.14339247560852175</v>
      </c>
      <c r="D84" s="10">
        <v>6.579929219085251E-2</v>
      </c>
      <c r="E84" s="10">
        <v>7.7593183417669243E-2</v>
      </c>
      <c r="F84" s="11">
        <v>2.9712074158350106</v>
      </c>
      <c r="G84" s="10">
        <v>0.158368790819644</v>
      </c>
      <c r="H84" s="10">
        <v>0.25181258375287702</v>
      </c>
    </row>
    <row r="85" spans="1:8" x14ac:dyDescent="0.2">
      <c r="A85">
        <v>2015</v>
      </c>
      <c r="B85" s="10">
        <v>0.49134789350421559</v>
      </c>
      <c r="C85" s="10">
        <v>0.16661843057433709</v>
      </c>
      <c r="D85" s="10">
        <v>1.0528781383525771E-2</v>
      </c>
      <c r="E85" s="10">
        <v>0.15608964919081131</v>
      </c>
      <c r="F85" s="11">
        <v>2.0804035668817091</v>
      </c>
      <c r="G85" s="10">
        <v>0.19783863764402398</v>
      </c>
      <c r="H85" s="10">
        <v>0.32463278862266076</v>
      </c>
    </row>
    <row r="86" spans="1:8" x14ac:dyDescent="0.2">
      <c r="A86">
        <v>2016</v>
      </c>
      <c r="B86" s="9">
        <v>0.42775871825104733</v>
      </c>
      <c r="C86" s="9">
        <v>0.13896963770740337</v>
      </c>
      <c r="D86" s="9">
        <v>8.910112515322607E-3</v>
      </c>
      <c r="E86" s="9">
        <v>0.13005952519208075</v>
      </c>
      <c r="F86" s="11">
        <v>2.2204377581506671</v>
      </c>
      <c r="G86" s="10">
        <v>0.16565037977864158</v>
      </c>
      <c r="H86" s="10">
        <v>0.31051679153527528</v>
      </c>
    </row>
    <row r="87" spans="1:8" x14ac:dyDescent="0.2">
      <c r="A87">
        <v>2017</v>
      </c>
      <c r="B87" s="31">
        <v>0.57781197185538691</v>
      </c>
      <c r="C87" s="31">
        <v>0.21283807827845333</v>
      </c>
      <c r="D87" s="31">
        <v>4.5181505912975451E-3</v>
      </c>
      <c r="E87" s="31">
        <v>0.20831992768715579</v>
      </c>
      <c r="F87" s="30">
        <v>1.7519874244821774</v>
      </c>
      <c r="G87" s="10">
        <v>0.24334189828395708</v>
      </c>
      <c r="H87" s="10">
        <v>0.363373753493137</v>
      </c>
    </row>
    <row r="88" spans="1:8" x14ac:dyDescent="0.2">
      <c r="A88">
        <v>2018</v>
      </c>
      <c r="B88" s="31">
        <v>0.497842231577247</v>
      </c>
      <c r="C88" s="31">
        <v>0.20499134892035539</v>
      </c>
      <c r="D88" s="31">
        <v>1.3132835075382163E-2</v>
      </c>
      <c r="E88" s="31">
        <v>0.19185851384497324</v>
      </c>
      <c r="F88" s="30">
        <v>1.5263898212696612</v>
      </c>
      <c r="G88" s="10">
        <v>0.2299588306079558</v>
      </c>
      <c r="H88" s="10">
        <v>0.39582173407326365</v>
      </c>
    </row>
    <row r="89" spans="1:8" x14ac:dyDescent="0.2">
      <c r="A89">
        <v>2019</v>
      </c>
      <c r="B89" s="31">
        <v>0.46401046448793221</v>
      </c>
      <c r="C89" s="31">
        <v>0.19115213868898259</v>
      </c>
      <c r="D89" s="31">
        <v>6.4073717181659115E-3</v>
      </c>
      <c r="E89" s="31">
        <v>0.18474476697081668</v>
      </c>
      <c r="F89" s="30">
        <v>1.4769475221024897</v>
      </c>
      <c r="G89" s="9">
        <v>0.21112184866184758</v>
      </c>
      <c r="H89" s="9">
        <v>0.40372272366560963</v>
      </c>
    </row>
    <row r="90" spans="1:8" x14ac:dyDescent="0.2">
      <c r="A90">
        <v>2020</v>
      </c>
      <c r="B90" s="31">
        <v>0.38200135993665113</v>
      </c>
      <c r="C90" s="31">
        <v>0.18519324133301091</v>
      </c>
      <c r="D90" s="31">
        <v>8.6745835151477903E-3</v>
      </c>
      <c r="E90" s="31">
        <v>0.17651865781786311</v>
      </c>
      <c r="F90" s="30">
        <v>1.1149423014915076</v>
      </c>
      <c r="G90" s="10">
        <v>0.20137469381756309</v>
      </c>
      <c r="H90" s="10">
        <v>0.47282613776024823</v>
      </c>
    </row>
    <row r="91" spans="1:8" x14ac:dyDescent="0.2">
      <c r="A91">
        <v>2021</v>
      </c>
      <c r="B91" s="31">
        <v>0.30651198736878316</v>
      </c>
      <c r="C91" s="31">
        <v>0.16433965560579061</v>
      </c>
      <c r="D91" s="31">
        <v>7.9860908999506326E-3</v>
      </c>
      <c r="E91" s="31">
        <v>0.15635356470583997</v>
      </c>
      <c r="F91" s="30">
        <v>0.90930039540205743</v>
      </c>
      <c r="G91" s="10">
        <v>0.18023629140961062</v>
      </c>
      <c r="H91" s="10">
        <v>0.52375209615710194</v>
      </c>
    </row>
    <row r="92" spans="1:8" x14ac:dyDescent="0.2">
      <c r="A92" s="8">
        <v>2022</v>
      </c>
      <c r="B92" s="10">
        <v>0.33743194888753997</v>
      </c>
      <c r="C92" s="10">
        <v>0.15574873935069605</v>
      </c>
      <c r="D92" s="10">
        <v>1.4561588464190197E-2</v>
      </c>
      <c r="E92" s="10">
        <v>0.14118715088650585</v>
      </c>
      <c r="F92" s="8">
        <v>1.29</v>
      </c>
      <c r="G92" s="10">
        <v>0.17510367815376851</v>
      </c>
      <c r="H92" s="10">
        <v>0.43728743233470024</v>
      </c>
    </row>
    <row r="93" spans="1:8" x14ac:dyDescent="0.2">
      <c r="A93" s="25">
        <v>2023</v>
      </c>
      <c r="B93" s="10">
        <v>0.34030111484519182</v>
      </c>
      <c r="C93" s="10">
        <v>0.17954246177948169</v>
      </c>
      <c r="D93" s="10">
        <v>2.374313635024327E-2</v>
      </c>
      <c r="E93" s="10">
        <v>0.15579932542923841</v>
      </c>
      <c r="F93" s="8">
        <v>1.03</v>
      </c>
      <c r="G93" s="10">
        <v>0.19878822945627692</v>
      </c>
      <c r="H93" s="10">
        <v>0.49216679412085829</v>
      </c>
    </row>
    <row r="94" spans="1:8" x14ac:dyDescent="0.2">
      <c r="A94" s="8"/>
      <c r="B94" s="25"/>
      <c r="C94" s="25"/>
      <c r="D94" s="25"/>
      <c r="E94" s="25"/>
      <c r="F94" s="25"/>
    </row>
    <row r="95" spans="1:8" x14ac:dyDescent="0.2">
      <c r="A95" s="25" t="s">
        <v>125</v>
      </c>
      <c r="B95" s="25"/>
      <c r="C95" s="25"/>
      <c r="D95" s="25"/>
      <c r="E95" s="25"/>
      <c r="F95" s="25"/>
    </row>
    <row r="96" spans="1:8" x14ac:dyDescent="0.2">
      <c r="B96" s="25"/>
      <c r="C96" s="25"/>
      <c r="D96" s="25"/>
      <c r="E96" s="25"/>
      <c r="F96" s="25"/>
    </row>
    <row r="97" spans="1:6" x14ac:dyDescent="0.2">
      <c r="A97" t="s">
        <v>80</v>
      </c>
      <c r="B97" s="32"/>
      <c r="C97" s="32"/>
      <c r="D97" s="32"/>
      <c r="E97" s="32"/>
      <c r="F97" s="32"/>
    </row>
    <row r="98" spans="1:6" x14ac:dyDescent="0.2">
      <c r="B98" s="32"/>
      <c r="C98" s="32"/>
      <c r="D98" s="32"/>
      <c r="E98" s="32"/>
      <c r="F98" s="32"/>
    </row>
    <row r="99" spans="1:6" x14ac:dyDescent="0.2">
      <c r="A99" t="s">
        <v>49</v>
      </c>
      <c r="B99" s="32" t="s">
        <v>81</v>
      </c>
      <c r="C99" s="32" t="s">
        <v>82</v>
      </c>
      <c r="D99" s="32" t="s">
        <v>50</v>
      </c>
      <c r="E99" s="32" t="s">
        <v>83</v>
      </c>
      <c r="F99" s="32" t="s">
        <v>84</v>
      </c>
    </row>
    <row r="100" spans="1:6" x14ac:dyDescent="0.2">
      <c r="B100" s="32" t="s">
        <v>85</v>
      </c>
      <c r="C100" s="32" t="s">
        <v>68</v>
      </c>
      <c r="D100" s="32" t="s">
        <v>86</v>
      </c>
      <c r="E100" s="32" t="s">
        <v>86</v>
      </c>
      <c r="F100" s="32" t="s">
        <v>60</v>
      </c>
    </row>
    <row r="101" spans="1:6" x14ac:dyDescent="0.2">
      <c r="B101" s="9" t="s">
        <v>87</v>
      </c>
      <c r="C101" s="9"/>
      <c r="D101" s="9" t="s">
        <v>68</v>
      </c>
      <c r="E101" s="9" t="s">
        <v>68</v>
      </c>
      <c r="F101" s="9"/>
    </row>
    <row r="102" spans="1:6" x14ac:dyDescent="0.2">
      <c r="B102" s="9"/>
      <c r="C102" s="9"/>
      <c r="D102" s="9"/>
      <c r="E102" s="9"/>
      <c r="F102" s="9"/>
    </row>
    <row r="103" spans="1:6" x14ac:dyDescent="0.2">
      <c r="B103" s="9" t="s">
        <v>88</v>
      </c>
      <c r="C103" s="9" t="s">
        <v>89</v>
      </c>
      <c r="D103" s="9"/>
      <c r="E103" s="9"/>
      <c r="F103" s="9"/>
    </row>
    <row r="104" spans="1:6" x14ac:dyDescent="0.2">
      <c r="B104" s="9"/>
      <c r="C104" s="9"/>
      <c r="D104" s="9"/>
      <c r="E104" s="9"/>
      <c r="F104" s="9"/>
    </row>
    <row r="105" spans="1:6" x14ac:dyDescent="0.2">
      <c r="A105">
        <v>1986</v>
      </c>
      <c r="B105" s="9">
        <v>6.6484793115601029E-2</v>
      </c>
      <c r="C105" s="9">
        <v>4.2253161867645279E-2</v>
      </c>
      <c r="D105" s="9">
        <v>3.4159474623664886E-2</v>
      </c>
      <c r="E105" s="9">
        <v>5.6754196382718371E-2</v>
      </c>
      <c r="F105" s="9">
        <v>-8.0936872439803936E-3</v>
      </c>
    </row>
    <row r="106" spans="1:6" x14ac:dyDescent="0.2">
      <c r="A106">
        <v>1987</v>
      </c>
      <c r="B106" s="9">
        <v>7.3617493652312266E-2</v>
      </c>
      <c r="C106" s="9">
        <v>5.109721619547683E-2</v>
      </c>
      <c r="D106" s="9">
        <v>4.7021321027735812E-2</v>
      </c>
      <c r="E106" s="9">
        <v>6.502858274764986E-2</v>
      </c>
      <c r="F106" s="9">
        <v>-4.0758951677410185E-3</v>
      </c>
    </row>
    <row r="107" spans="1:6" x14ac:dyDescent="0.2">
      <c r="A107">
        <v>1988</v>
      </c>
      <c r="B107" s="9">
        <v>9.2551502841830377E-2</v>
      </c>
      <c r="C107" s="9">
        <v>7.0213491973749334E-2</v>
      </c>
      <c r="D107" s="9">
        <v>6.8856115269077811E-2</v>
      </c>
      <c r="E107" s="9">
        <v>8.4466114052979227E-2</v>
      </c>
      <c r="F107" s="9">
        <v>-1.3573767046715229E-3</v>
      </c>
    </row>
    <row r="108" spans="1:6" x14ac:dyDescent="0.2">
      <c r="A108">
        <v>1989</v>
      </c>
      <c r="B108" s="9">
        <v>8.8645642256223525E-2</v>
      </c>
      <c r="C108" s="9">
        <v>6.7172632948809929E-2</v>
      </c>
      <c r="D108" s="9">
        <v>6.4770824871785732E-2</v>
      </c>
      <c r="E108" s="9">
        <v>8.2595272608242343E-2</v>
      </c>
      <c r="F108" s="9">
        <v>-2.4018080770241979E-3</v>
      </c>
    </row>
    <row r="109" spans="1:6" x14ac:dyDescent="0.2">
      <c r="A109">
        <v>1990</v>
      </c>
      <c r="B109" s="9">
        <v>8.2237530585057741E-2</v>
      </c>
      <c r="C109" s="9">
        <v>5.9709944040492909E-2</v>
      </c>
      <c r="D109" s="9">
        <v>5.6031274867148963E-2</v>
      </c>
      <c r="E109" s="9">
        <v>7.8684132408266924E-2</v>
      </c>
      <c r="F109" s="9">
        <v>-3.6786691733439458E-3</v>
      </c>
    </row>
    <row r="110" spans="1:6" x14ac:dyDescent="0.2">
      <c r="A110">
        <v>1991</v>
      </c>
      <c r="B110" s="9">
        <v>6.237217456899332E-2</v>
      </c>
      <c r="C110" s="9">
        <v>3.8856657233366017E-2</v>
      </c>
      <c r="D110" s="9">
        <v>3.4820304021856624E-2</v>
      </c>
      <c r="E110" s="9">
        <v>6.3451019582552087E-2</v>
      </c>
      <c r="F110" s="9">
        <v>-4.0363532115093928E-3</v>
      </c>
    </row>
    <row r="111" spans="1:6" x14ac:dyDescent="0.2">
      <c r="A111">
        <v>1992</v>
      </c>
      <c r="B111" s="9">
        <v>4.1810192027155843E-2</v>
      </c>
      <c r="C111" s="9">
        <v>1.5487385682666365E-2</v>
      </c>
      <c r="D111" s="9">
        <v>3.3685693105218839E-3</v>
      </c>
      <c r="E111" s="9">
        <v>3.5966078505453372E-2</v>
      </c>
      <c r="F111" s="9">
        <v>-1.2118816372144481E-2</v>
      </c>
    </row>
    <row r="112" spans="1:6" x14ac:dyDescent="0.2">
      <c r="A112">
        <v>1993</v>
      </c>
      <c r="B112" s="9">
        <v>7.9568335554800543E-2</v>
      </c>
      <c r="C112" s="9">
        <v>5.2789984871593122E-2</v>
      </c>
      <c r="D112" s="9">
        <v>4.2384897299716125E-2</v>
      </c>
      <c r="E112" s="9">
        <v>6.6288292301718982E-2</v>
      </c>
      <c r="F112" s="9">
        <v>-1.0405087571876998E-2</v>
      </c>
    </row>
    <row r="113" spans="1:6" x14ac:dyDescent="0.2">
      <c r="A113">
        <v>1994</v>
      </c>
      <c r="B113" s="9">
        <v>0.1089639350315816</v>
      </c>
      <c r="C113" s="9">
        <v>8.4890481352291963E-2</v>
      </c>
      <c r="D113" s="9">
        <v>8.2204765146624545E-2</v>
      </c>
      <c r="E113" s="9">
        <v>9.8154034951628596E-2</v>
      </c>
      <c r="F113" s="9">
        <v>-2.6857162056674183E-3</v>
      </c>
    </row>
    <row r="114" spans="1:6" x14ac:dyDescent="0.2">
      <c r="A114">
        <v>1995</v>
      </c>
      <c r="B114" s="9">
        <v>0.10285637011439785</v>
      </c>
      <c r="C114" s="9">
        <v>8.1169526440473233E-2</v>
      </c>
      <c r="D114" s="9">
        <v>8.325031268355268E-2</v>
      </c>
      <c r="E114" s="9">
        <v>9.6294758506677208E-2</v>
      </c>
      <c r="F114" s="9">
        <v>2.0807862430794466E-3</v>
      </c>
    </row>
    <row r="115" spans="1:6" x14ac:dyDescent="0.2">
      <c r="A115">
        <v>1996</v>
      </c>
      <c r="B115" s="9">
        <v>9.0324022724855249E-2</v>
      </c>
      <c r="C115" s="9">
        <v>6.8478471236206873E-2</v>
      </c>
      <c r="D115" s="9">
        <v>7.2972282897260154E-2</v>
      </c>
      <c r="E115" s="9">
        <v>8.2683050545236739E-2</v>
      </c>
      <c r="F115" s="9">
        <v>4.4938116610532819E-3</v>
      </c>
    </row>
    <row r="116" spans="1:6" x14ac:dyDescent="0.2">
      <c r="A116">
        <v>1997</v>
      </c>
      <c r="B116" s="9">
        <v>0.1048538000418069</v>
      </c>
      <c r="C116" s="9">
        <v>8.3714751879903487E-2</v>
      </c>
      <c r="D116" s="9">
        <v>8.7603338818956836E-2</v>
      </c>
      <c r="E116" s="9">
        <v>9.9446067336222396E-2</v>
      </c>
      <c r="F116" s="9">
        <v>3.8885869390533484E-3</v>
      </c>
    </row>
    <row r="117" spans="1:6" x14ac:dyDescent="0.2">
      <c r="A117">
        <v>1998</v>
      </c>
      <c r="B117" s="9">
        <v>8.7625990733953496E-2</v>
      </c>
      <c r="C117" s="9">
        <v>6.7494441952031983E-2</v>
      </c>
      <c r="D117" s="9">
        <v>6.7182512515005191E-2</v>
      </c>
      <c r="E117" s="9">
        <v>7.6077298548833619E-2</v>
      </c>
      <c r="F117" s="9">
        <v>-3.1192943702679221E-4</v>
      </c>
    </row>
    <row r="118" spans="1:6" x14ac:dyDescent="0.2">
      <c r="A118">
        <v>1999</v>
      </c>
      <c r="B118" s="9">
        <v>8.9892573104812232E-2</v>
      </c>
      <c r="C118" s="9">
        <v>6.789358221473113E-2</v>
      </c>
      <c r="D118" s="9">
        <v>9.0388374754198947E-2</v>
      </c>
      <c r="E118" s="9">
        <v>0.10158183444282803</v>
      </c>
      <c r="F118" s="9">
        <v>2.2494792539467817E-2</v>
      </c>
    </row>
    <row r="119" spans="1:6" x14ac:dyDescent="0.2">
      <c r="A119">
        <v>2000</v>
      </c>
      <c r="B119" s="9">
        <v>7.3075102267042766E-2</v>
      </c>
      <c r="C119" s="9">
        <v>5.2246817844784965E-2</v>
      </c>
      <c r="D119" s="9">
        <v>4.658323460592409E-2</v>
      </c>
      <c r="E119" s="9">
        <v>5.4513809750740737E-2</v>
      </c>
      <c r="F119" s="9">
        <v>-5.6635832388608753E-3</v>
      </c>
    </row>
    <row r="120" spans="1:6" x14ac:dyDescent="0.2">
      <c r="A120">
        <v>2001</v>
      </c>
      <c r="B120" s="9">
        <v>7.8887994749930523E-2</v>
      </c>
      <c r="C120" s="9">
        <v>5.6224567120868901E-2</v>
      </c>
      <c r="D120" s="9">
        <v>4.453320107939019E-2</v>
      </c>
      <c r="E120" s="9">
        <v>5.6760817424648127E-2</v>
      </c>
      <c r="F120" s="9">
        <v>-1.1691366041478711E-2</v>
      </c>
    </row>
    <row r="121" spans="1:6" x14ac:dyDescent="0.2">
      <c r="A121">
        <v>2002</v>
      </c>
      <c r="B121" s="9">
        <v>5.9298119619157957E-2</v>
      </c>
      <c r="C121" s="9">
        <v>3.5915660066543224E-2</v>
      </c>
      <c r="D121" s="9">
        <v>4.2546998070623822E-2</v>
      </c>
      <c r="E121" s="9">
        <v>5.3400004521877827E-2</v>
      </c>
      <c r="F121" s="9">
        <v>6.6313380040805975E-3</v>
      </c>
    </row>
    <row r="122" spans="1:6" x14ac:dyDescent="0.2">
      <c r="A122">
        <v>2003</v>
      </c>
      <c r="B122" s="9">
        <v>6.991064358043024E-2</v>
      </c>
      <c r="C122" s="9">
        <v>4.6748549917752596E-2</v>
      </c>
      <c r="D122" s="9">
        <v>5.4514111523172849E-2</v>
      </c>
      <c r="E122" s="9">
        <v>6.4207783540035174E-2</v>
      </c>
      <c r="F122" s="9">
        <v>7.7655616054202528E-3</v>
      </c>
    </row>
    <row r="123" spans="1:6" x14ac:dyDescent="0.2">
      <c r="A123">
        <v>2004</v>
      </c>
      <c r="B123" s="9">
        <v>7.7639508543357369E-2</v>
      </c>
      <c r="C123" s="9">
        <v>5.7152966335463615E-2</v>
      </c>
      <c r="D123" s="9">
        <v>5.9222560130764788E-2</v>
      </c>
      <c r="E123" s="9">
        <v>6.9740105273674274E-2</v>
      </c>
      <c r="F123" s="9">
        <v>2.0695937953011737E-3</v>
      </c>
    </row>
    <row r="124" spans="1:6" x14ac:dyDescent="0.2">
      <c r="A124">
        <v>2005</v>
      </c>
      <c r="B124" s="10">
        <v>8.0751785712983096E-2</v>
      </c>
      <c r="C124" s="10">
        <v>6.4641245928886773E-2</v>
      </c>
      <c r="D124" s="10">
        <v>6.6624504530415282E-2</v>
      </c>
      <c r="E124" s="10">
        <v>7.8571128101230209E-2</v>
      </c>
      <c r="F124" s="10">
        <v>1.9832586015285092E-3</v>
      </c>
    </row>
    <row r="125" spans="1:6" x14ac:dyDescent="0.2">
      <c r="A125">
        <v>2006</v>
      </c>
      <c r="B125" s="9">
        <v>9.3680741833239475E-2</v>
      </c>
      <c r="C125" s="9">
        <v>7.7483270678979657E-2</v>
      </c>
      <c r="D125" s="9">
        <v>8.1263813517021513E-2</v>
      </c>
      <c r="E125" s="9">
        <v>8.8993157381744514E-2</v>
      </c>
      <c r="F125" s="9">
        <v>3.780542838041856E-3</v>
      </c>
    </row>
    <row r="126" spans="1:6" x14ac:dyDescent="0.2">
      <c r="A126">
        <v>2007</v>
      </c>
      <c r="B126" s="9">
        <v>9.4700293935026214E-2</v>
      </c>
      <c r="C126" s="9">
        <v>7.2548539311486179E-2</v>
      </c>
      <c r="D126" s="9">
        <v>7.5483017196635999E-2</v>
      </c>
      <c r="E126" s="9">
        <v>8.9775856064907164E-2</v>
      </c>
      <c r="F126" s="9">
        <v>2.9344778851498193E-3</v>
      </c>
    </row>
    <row r="127" spans="1:6" x14ac:dyDescent="0.2">
      <c r="A127">
        <v>2008</v>
      </c>
      <c r="B127" s="9">
        <v>7.7737138318662788E-2</v>
      </c>
      <c r="C127" s="9">
        <v>5.1862775226955656E-2</v>
      </c>
      <c r="D127" s="9">
        <v>5.0659419048242768E-2</v>
      </c>
      <c r="E127" s="9">
        <v>8.1568915097339489E-2</v>
      </c>
      <c r="F127" s="9">
        <v>-1.2033561787128874E-3</v>
      </c>
    </row>
    <row r="128" spans="1:6" x14ac:dyDescent="0.2">
      <c r="A128">
        <v>2009</v>
      </c>
      <c r="B128" s="9">
        <v>-2.4227982335437406E-3</v>
      </c>
      <c r="C128" s="9">
        <v>-3.855726151242523E-2</v>
      </c>
      <c r="D128" s="9">
        <v>-3.2053241264221891E-2</v>
      </c>
      <c r="E128" s="9">
        <v>-5.0096028619070259E-3</v>
      </c>
      <c r="F128" s="9">
        <v>6.5040202482033391E-3</v>
      </c>
    </row>
    <row r="129" spans="1:8" x14ac:dyDescent="0.2">
      <c r="A129" s="8">
        <v>2010</v>
      </c>
      <c r="B129" s="29">
        <v>0.12774347984655146</v>
      </c>
      <c r="C129" s="29">
        <v>9.7388213162338921E-2</v>
      </c>
      <c r="D129" s="29">
        <v>0.10766126777913505</v>
      </c>
      <c r="E129" s="29">
        <v>0.11538296559567761</v>
      </c>
      <c r="F129" s="29">
        <v>1.0273054616796132E-2</v>
      </c>
      <c r="G129" s="8"/>
      <c r="H129" s="8"/>
    </row>
    <row r="130" spans="1:8" x14ac:dyDescent="0.2">
      <c r="A130">
        <v>2011</v>
      </c>
      <c r="B130" s="29">
        <v>0.12224929902171255</v>
      </c>
      <c r="C130" s="29">
        <v>9.687053321092827E-2</v>
      </c>
      <c r="D130" s="29">
        <v>9.8702340754802692E-2</v>
      </c>
      <c r="E130" s="29">
        <v>0.12115102447423121</v>
      </c>
      <c r="F130" s="29">
        <v>1.8318075438744225E-3</v>
      </c>
      <c r="G130" s="8"/>
      <c r="H130" s="8"/>
    </row>
    <row r="131" spans="1:8" x14ac:dyDescent="0.2">
      <c r="A131" s="8">
        <v>2012</v>
      </c>
      <c r="B131" s="29">
        <v>0.12634179781252267</v>
      </c>
      <c r="C131" s="29">
        <v>0.10598675673932564</v>
      </c>
      <c r="D131" s="29">
        <v>0.11358210628357102</v>
      </c>
      <c r="E131" s="29">
        <v>0.13578237858607456</v>
      </c>
      <c r="F131" s="29">
        <v>7.5953495442453722E-3</v>
      </c>
      <c r="G131" s="8"/>
      <c r="H131" s="8"/>
    </row>
    <row r="132" spans="1:8" x14ac:dyDescent="0.2">
      <c r="A132" s="8">
        <v>2013</v>
      </c>
      <c r="B132" s="31">
        <v>8.7009210952260066E-2</v>
      </c>
      <c r="C132" s="31">
        <v>6.8834378480444255E-2</v>
      </c>
      <c r="D132" s="31">
        <v>8.3488190762949277E-2</v>
      </c>
      <c r="E132" s="31">
        <v>0.10291798378001522</v>
      </c>
      <c r="F132" s="31">
        <v>1.4653812282505022E-2</v>
      </c>
      <c r="G132" s="8"/>
      <c r="H132" s="8"/>
    </row>
    <row r="133" spans="1:8" x14ac:dyDescent="0.2">
      <c r="A133" s="8">
        <v>2014</v>
      </c>
      <c r="B133" s="31">
        <v>8.7690744807905105E-2</v>
      </c>
      <c r="C133" s="31">
        <v>6.965720344232354E-2</v>
      </c>
      <c r="D133" s="31">
        <v>8.51369260023839E-2</v>
      </c>
      <c r="E133" s="31">
        <v>0.12964846929844975</v>
      </c>
      <c r="F133" s="31">
        <v>1.5479722560060361E-2</v>
      </c>
      <c r="G133" s="8"/>
      <c r="H133" s="8"/>
    </row>
    <row r="134" spans="1:8" x14ac:dyDescent="0.2">
      <c r="A134">
        <v>2015</v>
      </c>
      <c r="B134" s="9">
        <v>0.1082109802874774</v>
      </c>
      <c r="C134" s="9">
        <v>8.973583728332761E-2</v>
      </c>
      <c r="D134" s="9">
        <v>9.0717659851086263E-2</v>
      </c>
      <c r="E134" s="9">
        <v>9.4761820863634771E-2</v>
      </c>
      <c r="F134" s="9">
        <v>9.8182256775865284E-4</v>
      </c>
    </row>
    <row r="135" spans="1:8" x14ac:dyDescent="0.2">
      <c r="A135">
        <v>2016</v>
      </c>
      <c r="B135" s="9">
        <v>9.7287957876753081E-2</v>
      </c>
      <c r="C135" s="9">
        <v>7.6561390648136843E-2</v>
      </c>
      <c r="D135" s="9">
        <v>7.7854106870124867E-2</v>
      </c>
      <c r="E135" s="9">
        <v>8.1454952051423876E-2</v>
      </c>
      <c r="F135" s="9">
        <v>1.2927162219880245E-3</v>
      </c>
    </row>
    <row r="136" spans="1:8" x14ac:dyDescent="0.2">
      <c r="A136">
        <v>2017</v>
      </c>
      <c r="B136" s="9">
        <v>0.14220851008256646</v>
      </c>
      <c r="C136" s="9">
        <v>0.12735073578765599</v>
      </c>
      <c r="D136" s="9">
        <v>0.13024229713197719</v>
      </c>
      <c r="E136" s="9">
        <v>0.13202655326437146</v>
      </c>
      <c r="F136" s="9">
        <v>2.8915613443211974E-3</v>
      </c>
    </row>
    <row r="137" spans="1:8" x14ac:dyDescent="0.2">
      <c r="A137">
        <v>2018</v>
      </c>
      <c r="B137" s="9">
        <v>0.15992528794647476</v>
      </c>
      <c r="C137" s="9">
        <v>0.14767496317480924</v>
      </c>
      <c r="D137" s="9">
        <v>0.1471196995470867</v>
      </c>
      <c r="E137" s="9">
        <v>0.15304353581363836</v>
      </c>
      <c r="F137" s="9">
        <v>-5.552636277225409E-4</v>
      </c>
    </row>
    <row r="138" spans="1:8" x14ac:dyDescent="0.2">
      <c r="A138">
        <v>2019</v>
      </c>
      <c r="B138" s="31">
        <v>0.12573624409057679</v>
      </c>
      <c r="C138" s="31">
        <v>0.11354449249941982</v>
      </c>
      <c r="D138" s="31">
        <v>0.1530447266868665</v>
      </c>
      <c r="E138" s="31">
        <v>0.15616602717018083</v>
      </c>
      <c r="F138" s="31">
        <v>3.9500234187446678E-2</v>
      </c>
    </row>
    <row r="139" spans="1:8" x14ac:dyDescent="0.2">
      <c r="A139">
        <v>2020</v>
      </c>
      <c r="B139" s="31">
        <v>0.12464750408153169</v>
      </c>
      <c r="C139" s="31">
        <v>0.11117286434068367</v>
      </c>
      <c r="D139" s="31">
        <v>0.16606500310477484</v>
      </c>
      <c r="E139" s="31">
        <v>0.17026950192193183</v>
      </c>
      <c r="F139" s="31">
        <v>5.4892138764091172E-2</v>
      </c>
    </row>
    <row r="140" spans="1:8" x14ac:dyDescent="0.2">
      <c r="A140">
        <v>2021</v>
      </c>
      <c r="B140" s="10">
        <v>0.15102378934332922</v>
      </c>
      <c r="C140" s="10">
        <v>0.13373883110971591</v>
      </c>
      <c r="D140" s="10">
        <v>0.16791003470963822</v>
      </c>
      <c r="E140" s="9">
        <v>0.17188809001346467</v>
      </c>
      <c r="F140" s="9">
        <v>3.4171203599922317E-2</v>
      </c>
    </row>
    <row r="141" spans="1:8" x14ac:dyDescent="0.2">
      <c r="A141">
        <v>2022</v>
      </c>
      <c r="B141" s="10">
        <v>9.4856548883567968E-2</v>
      </c>
      <c r="C141" s="10">
        <v>8.0288748198413376E-2</v>
      </c>
      <c r="D141" s="10">
        <v>8.8423267135162298E-2</v>
      </c>
      <c r="E141" s="9">
        <v>9.333357507869762E-2</v>
      </c>
      <c r="F141" s="9">
        <v>8.1345189367489218E-3</v>
      </c>
    </row>
    <row r="142" spans="1:8" x14ac:dyDescent="0.2">
      <c r="A142">
        <v>2023</v>
      </c>
      <c r="B142" s="10">
        <v>0.15311381516225445</v>
      </c>
      <c r="C142" s="10">
        <v>0.13666317229839528</v>
      </c>
      <c r="D142" s="10">
        <v>0.16507712798299731</v>
      </c>
      <c r="E142" s="9">
        <v>0.17696134037658637</v>
      </c>
      <c r="F142" s="9">
        <v>2.8413955684602032E-2</v>
      </c>
    </row>
    <row r="143" spans="1:8" x14ac:dyDescent="0.2">
      <c r="E143" s="32"/>
      <c r="F143" s="32"/>
    </row>
    <row r="144" spans="1:8" x14ac:dyDescent="0.2">
      <c r="A144" t="s">
        <v>123</v>
      </c>
      <c r="E144" s="32"/>
      <c r="F144" s="32"/>
    </row>
    <row r="145" spans="1:8" x14ac:dyDescent="0.2">
      <c r="B145" s="11"/>
      <c r="C145" s="11"/>
      <c r="D145" s="6"/>
      <c r="E145" s="9"/>
      <c r="F145" s="9"/>
      <c r="G145" s="12"/>
      <c r="H145" s="12"/>
    </row>
    <row r="146" spans="1:8" x14ac:dyDescent="0.2">
      <c r="A146" t="s">
        <v>49</v>
      </c>
      <c r="B146" s="11" t="s">
        <v>91</v>
      </c>
      <c r="C146" s="11" t="s">
        <v>92</v>
      </c>
      <c r="D146" s="6" t="s">
        <v>63</v>
      </c>
      <c r="E146" s="9" t="s">
        <v>44</v>
      </c>
      <c r="F146" s="9" t="s">
        <v>93</v>
      </c>
      <c r="G146" s="12" t="s">
        <v>94</v>
      </c>
      <c r="H146" s="12" t="s">
        <v>95</v>
      </c>
    </row>
    <row r="147" spans="1:8" x14ac:dyDescent="0.2">
      <c r="B147" s="11" t="s">
        <v>96</v>
      </c>
      <c r="C147" s="11" t="s">
        <v>96</v>
      </c>
      <c r="D147" s="6" t="s">
        <v>67</v>
      </c>
      <c r="E147" s="9" t="s">
        <v>95</v>
      </c>
      <c r="F147" s="9" t="s">
        <v>97</v>
      </c>
      <c r="G147" s="12" t="s">
        <v>98</v>
      </c>
      <c r="H147" s="12" t="s">
        <v>99</v>
      </c>
    </row>
    <row r="148" spans="1:8" x14ac:dyDescent="0.2">
      <c r="B148" s="11" t="s">
        <v>100</v>
      </c>
      <c r="C148" s="11" t="s">
        <v>100</v>
      </c>
      <c r="D148" s="6" t="s">
        <v>101</v>
      </c>
      <c r="E148" s="9" t="s">
        <v>102</v>
      </c>
      <c r="F148" s="9" t="s">
        <v>103</v>
      </c>
      <c r="G148" s="12"/>
      <c r="H148" s="12" t="s">
        <v>104</v>
      </c>
    </row>
    <row r="149" spans="1:8" x14ac:dyDescent="0.2">
      <c r="B149" s="11" t="s">
        <v>105</v>
      </c>
      <c r="C149" s="11" t="s">
        <v>105</v>
      </c>
      <c r="D149" s="6" t="s">
        <v>106</v>
      </c>
      <c r="E149" s="9" t="s">
        <v>54</v>
      </c>
      <c r="F149" s="9" t="s">
        <v>54</v>
      </c>
      <c r="G149" s="12" t="s">
        <v>107</v>
      </c>
      <c r="H149" s="12" t="s">
        <v>108</v>
      </c>
    </row>
    <row r="150" spans="1:8" x14ac:dyDescent="0.2">
      <c r="B150" s="11"/>
      <c r="C150" s="11"/>
      <c r="D150" s="6"/>
      <c r="E150" s="9"/>
      <c r="F150" s="9"/>
      <c r="G150" s="12"/>
      <c r="H150" s="12"/>
    </row>
    <row r="151" spans="1:8" x14ac:dyDescent="0.2">
      <c r="A151">
        <v>1986</v>
      </c>
      <c r="B151" s="11">
        <v>1.3661770720184534</v>
      </c>
      <c r="C151" s="11">
        <v>4.2312906221917883</v>
      </c>
      <c r="D151" s="6">
        <v>44.882575271180464</v>
      </c>
      <c r="E151" s="9">
        <v>0.34809065645821552</v>
      </c>
      <c r="F151" s="9">
        <v>0.65190934354178443</v>
      </c>
      <c r="G151" s="12">
        <v>3554.933</v>
      </c>
      <c r="H151" s="12">
        <v>204973.5516372796</v>
      </c>
    </row>
    <row r="152" spans="1:8" x14ac:dyDescent="0.2">
      <c r="A152">
        <v>1987</v>
      </c>
      <c r="B152" s="11">
        <v>1.4393982847553597</v>
      </c>
      <c r="C152" s="11">
        <v>4.9516407680036121</v>
      </c>
      <c r="D152" s="6">
        <v>44.455946088656766</v>
      </c>
      <c r="E152" s="9">
        <v>0.28391329502937279</v>
      </c>
      <c r="F152" s="9">
        <v>0.71608670497062721</v>
      </c>
      <c r="G152" s="12">
        <v>3635.7779999999998</v>
      </c>
      <c r="H152" s="12">
        <v>187865.18041608611</v>
      </c>
    </row>
    <row r="153" spans="1:8" x14ac:dyDescent="0.2">
      <c r="A153">
        <v>1988</v>
      </c>
      <c r="B153" s="11">
        <v>1.4225358377684483</v>
      </c>
      <c r="C153" s="11">
        <v>4.9520091599787115</v>
      </c>
      <c r="D153" s="6">
        <v>45.612529655737426</v>
      </c>
      <c r="E153" s="9">
        <v>0.37135523786461627</v>
      </c>
      <c r="F153" s="9">
        <v>0.62864476213538367</v>
      </c>
      <c r="G153" s="12">
        <v>4181.7169999999996</v>
      </c>
      <c r="H153" s="12">
        <v>262507.16372890939</v>
      </c>
    </row>
    <row r="154" spans="1:8" x14ac:dyDescent="0.2">
      <c r="A154">
        <v>1989</v>
      </c>
      <c r="B154" s="11">
        <v>1.5388220138820965</v>
      </c>
      <c r="C154" s="11">
        <v>5.4430016741402891</v>
      </c>
      <c r="D154" s="6">
        <v>37.264538220990445</v>
      </c>
      <c r="E154" s="9">
        <v>0.34874523254879991</v>
      </c>
      <c r="F154" s="9">
        <v>0.65125476745120014</v>
      </c>
      <c r="G154" s="12">
        <v>5029.03</v>
      </c>
      <c r="H154" s="12">
        <v>280502.30874828401</v>
      </c>
    </row>
    <row r="155" spans="1:8" x14ac:dyDescent="0.2">
      <c r="A155">
        <v>1990</v>
      </c>
      <c r="B155" s="11">
        <v>1.4751324270603297</v>
      </c>
      <c r="C155" s="11">
        <v>5.551213737080297</v>
      </c>
      <c r="D155" s="6">
        <v>36.574066551159923</v>
      </c>
      <c r="E155" s="9">
        <v>0.34796079017807885</v>
      </c>
      <c r="F155" s="9">
        <v>0.65203920982192121</v>
      </c>
      <c r="G155" s="12">
        <v>5353.8770000000004</v>
      </c>
      <c r="H155" s="12">
        <v>301255.80096253008</v>
      </c>
    </row>
    <row r="156" spans="1:8" x14ac:dyDescent="0.2">
      <c r="A156">
        <v>1991</v>
      </c>
      <c r="B156" s="11">
        <v>1.3572780142405907</v>
      </c>
      <c r="C156" s="11">
        <v>4.9772128030686567</v>
      </c>
      <c r="D156" s="6">
        <v>42.915159969666675</v>
      </c>
      <c r="E156" s="9">
        <v>0.33958856789020531</v>
      </c>
      <c r="F156" s="9">
        <v>0.66041143210979469</v>
      </c>
      <c r="G156" s="12">
        <v>5973.9849999999997</v>
      </c>
      <c r="H156" s="12">
        <v>307780.58628085966</v>
      </c>
    </row>
    <row r="157" spans="1:8" x14ac:dyDescent="0.2">
      <c r="A157">
        <v>1992</v>
      </c>
      <c r="B157" s="11">
        <v>1.2888333946159114</v>
      </c>
      <c r="C157" s="11">
        <v>4.7311702067651504</v>
      </c>
      <c r="D157" s="6">
        <v>39.787058051135524</v>
      </c>
      <c r="E157" s="9">
        <v>0.33107598052333082</v>
      </c>
      <c r="F157" s="9">
        <v>0.66892401947666924</v>
      </c>
      <c r="G157" s="12">
        <v>5458.9690000000001</v>
      </c>
      <c r="H157" s="12">
        <v>303315.84057478519</v>
      </c>
    </row>
    <row r="158" spans="1:8" x14ac:dyDescent="0.2">
      <c r="A158">
        <v>1993</v>
      </c>
      <c r="B158" s="11">
        <v>1.4538265987266732</v>
      </c>
      <c r="C158" s="11">
        <v>5.8886476005857373</v>
      </c>
      <c r="D158" s="6">
        <v>34.789399253548602</v>
      </c>
      <c r="E158" s="9">
        <v>0.34952804684005434</v>
      </c>
      <c r="F158" s="9">
        <v>0.65047195315994566</v>
      </c>
      <c r="G158" s="12">
        <v>7588.52</v>
      </c>
      <c r="H158" s="12">
        <v>379187.66880160506</v>
      </c>
    </row>
    <row r="159" spans="1:8" x14ac:dyDescent="0.2">
      <c r="A159">
        <v>1994</v>
      </c>
      <c r="B159" s="11">
        <v>1.6077044130293057</v>
      </c>
      <c r="C159" s="11">
        <v>6.7730937554683175</v>
      </c>
      <c r="D159" s="6">
        <v>34.177952348533758</v>
      </c>
      <c r="E159" s="9">
        <v>0.34061070913516034</v>
      </c>
      <c r="F159" s="9">
        <v>0.65938929086483966</v>
      </c>
      <c r="G159" s="12">
        <v>7101.25</v>
      </c>
      <c r="H159" s="12">
        <v>423611.30268976424</v>
      </c>
    </row>
    <row r="160" spans="1:8" x14ac:dyDescent="0.2">
      <c r="A160">
        <v>1995</v>
      </c>
      <c r="B160" s="11">
        <v>1.71450568947795</v>
      </c>
      <c r="C160" s="11">
        <v>7.081630825133832</v>
      </c>
      <c r="D160" s="6">
        <v>44.892178555256429</v>
      </c>
      <c r="E160" s="9">
        <v>0.3303528311286385</v>
      </c>
      <c r="F160" s="9">
        <v>0.66964716887136144</v>
      </c>
      <c r="G160" s="12">
        <v>8350.3040000000001</v>
      </c>
      <c r="H160" s="12">
        <v>445150.00918273651</v>
      </c>
    </row>
    <row r="161" spans="1:8" x14ac:dyDescent="0.2">
      <c r="A161">
        <v>1996</v>
      </c>
      <c r="B161" s="11">
        <v>1.6893216325287053</v>
      </c>
      <c r="C161" s="11">
        <v>6.5677730715094915</v>
      </c>
      <c r="D161" s="6">
        <v>34.872356957831812</v>
      </c>
      <c r="E161" s="9">
        <v>0.33484666305926652</v>
      </c>
      <c r="F161" s="9">
        <v>0.66515333694073342</v>
      </c>
      <c r="G161" s="12">
        <v>8864.2900000000009</v>
      </c>
      <c r="H161" s="12">
        <v>452007.55911375914</v>
      </c>
    </row>
    <row r="162" spans="1:8" x14ac:dyDescent="0.2">
      <c r="A162">
        <v>1997</v>
      </c>
      <c r="B162" s="11">
        <v>1.7764937216802077</v>
      </c>
      <c r="C162" s="11">
        <v>7.4016891360867598</v>
      </c>
      <c r="D162" s="6">
        <v>28.834746861274606</v>
      </c>
      <c r="E162" s="9">
        <v>0.33037450842687677</v>
      </c>
      <c r="F162" s="9">
        <v>0.66962549157312323</v>
      </c>
      <c r="G162" s="12">
        <v>9538.1350000000002</v>
      </c>
      <c r="H162" s="12">
        <v>480520.17317277263</v>
      </c>
    </row>
    <row r="163" spans="1:8" x14ac:dyDescent="0.2">
      <c r="A163">
        <v>1998</v>
      </c>
      <c r="B163" s="11">
        <v>1.7130155982306192</v>
      </c>
      <c r="C163" s="11">
        <v>7.4950738367726641</v>
      </c>
      <c r="D163" s="6">
        <v>31.678142662825373</v>
      </c>
      <c r="E163" s="9">
        <v>0.32008342048026062</v>
      </c>
      <c r="F163" s="9">
        <v>0.67991657951973938</v>
      </c>
      <c r="G163" s="12">
        <v>9668.1859999999997</v>
      </c>
      <c r="H163" s="12">
        <v>491755.80244197557</v>
      </c>
    </row>
    <row r="164" spans="1:8" x14ac:dyDescent="0.2">
      <c r="A164">
        <v>1999</v>
      </c>
      <c r="B164" s="11">
        <v>1.6413662846194101</v>
      </c>
      <c r="C164" s="11">
        <v>7.2906542155191456</v>
      </c>
      <c r="D164" s="6">
        <v>34.864743144488507</v>
      </c>
      <c r="E164" s="9">
        <v>0.3266461839211105</v>
      </c>
      <c r="F164" s="9">
        <v>0.67335381607888944</v>
      </c>
      <c r="G164" s="12">
        <v>9437.4410000000007</v>
      </c>
      <c r="H164" s="12">
        <v>499232.06897885009</v>
      </c>
    </row>
    <row r="165" spans="1:8" x14ac:dyDescent="0.2">
      <c r="A165">
        <v>2000</v>
      </c>
      <c r="B165" s="11">
        <v>1.591980863088605</v>
      </c>
      <c r="C165" s="11">
        <v>7.6453263840515397</v>
      </c>
      <c r="D165" s="6">
        <v>33.139283716304412</v>
      </c>
      <c r="E165" s="9">
        <v>0.30405996274874869</v>
      </c>
      <c r="F165" s="9">
        <v>0.69594003725125131</v>
      </c>
      <c r="G165" s="12">
        <v>9934.9519999999993</v>
      </c>
      <c r="H165" s="12">
        <v>502317.46638141805</v>
      </c>
    </row>
    <row r="166" spans="1:8" x14ac:dyDescent="0.2">
      <c r="A166">
        <v>2001</v>
      </c>
      <c r="B166" s="11">
        <v>1.5304444312583392</v>
      </c>
      <c r="C166" s="11">
        <v>7.9322505525077398</v>
      </c>
      <c r="D166" s="6">
        <v>38.023223544427587</v>
      </c>
      <c r="E166" s="9">
        <v>0.31020593079131392</v>
      </c>
      <c r="F166" s="9">
        <v>0.68979406920868613</v>
      </c>
      <c r="G166" s="12">
        <v>9886.4789999999994</v>
      </c>
      <c r="H166" s="12">
        <v>531699.02524768293</v>
      </c>
    </row>
    <row r="167" spans="1:8" x14ac:dyDescent="0.2">
      <c r="A167">
        <v>2002</v>
      </c>
      <c r="B167" s="11">
        <v>1.5488740916901538</v>
      </c>
      <c r="C167" s="11">
        <v>7.8718394964318881</v>
      </c>
      <c r="D167" s="6">
        <v>32.200534372704574</v>
      </c>
      <c r="E167" s="9">
        <v>0.29599306662054298</v>
      </c>
      <c r="F167" s="9">
        <v>0.70400693337945697</v>
      </c>
      <c r="G167" s="12">
        <v>11271.593999999999</v>
      </c>
      <c r="H167" s="12">
        <v>536690.83839794656</v>
      </c>
    </row>
    <row r="168" spans="1:8" x14ac:dyDescent="0.2">
      <c r="A168">
        <v>2003</v>
      </c>
      <c r="B168" s="11">
        <v>1.5654237771924107</v>
      </c>
      <c r="C168" s="11">
        <v>8.2496694013367975</v>
      </c>
      <c r="D168" s="6">
        <v>30.109781661729873</v>
      </c>
      <c r="E168" s="10">
        <v>0.2970691329920781</v>
      </c>
      <c r="F168" s="10">
        <v>0.70293086700792196</v>
      </c>
      <c r="G168" s="12">
        <v>10807.272000000001</v>
      </c>
      <c r="H168" s="12">
        <v>567423.47019034135</v>
      </c>
    </row>
    <row r="169" spans="1:8" x14ac:dyDescent="0.2">
      <c r="A169">
        <v>2004</v>
      </c>
      <c r="B169" s="11">
        <v>1.691059588760681</v>
      </c>
      <c r="C169" s="11">
        <v>8.2489809781071166</v>
      </c>
      <c r="D169" s="6">
        <v>29.927982350177508</v>
      </c>
      <c r="E169" s="10">
        <v>0.2797663422971467</v>
      </c>
      <c r="F169" s="10">
        <v>0.7202336577028533</v>
      </c>
      <c r="G169" s="12">
        <v>11043.906999999999</v>
      </c>
      <c r="H169" s="12">
        <v>598757.99569387361</v>
      </c>
    </row>
    <row r="170" spans="1:8" x14ac:dyDescent="0.2">
      <c r="A170">
        <v>2005</v>
      </c>
      <c r="B170" s="11">
        <v>1.8672405290650476</v>
      </c>
      <c r="C170" s="11">
        <v>9.9326275878622425</v>
      </c>
      <c r="D170" s="6">
        <v>30.116072935136771</v>
      </c>
      <c r="E170" s="10">
        <v>0.27150119122385824</v>
      </c>
      <c r="F170" s="10">
        <v>0.7284988087761417</v>
      </c>
      <c r="G170" s="12">
        <v>13173.481</v>
      </c>
      <c r="H170" s="12">
        <v>642840.59198049305</v>
      </c>
    </row>
    <row r="171" spans="1:8" x14ac:dyDescent="0.2">
      <c r="A171">
        <v>2006</v>
      </c>
      <c r="B171" s="11">
        <v>1.7838190646119187</v>
      </c>
      <c r="C171" s="11">
        <v>8.9076856529378023</v>
      </c>
      <c r="D171" s="6">
        <v>29.048886252255244</v>
      </c>
      <c r="E171" s="10">
        <v>0.27792987464224966</v>
      </c>
      <c r="F171" s="10">
        <v>0.72207012535775039</v>
      </c>
      <c r="G171" s="12">
        <v>14338.587</v>
      </c>
      <c r="H171" s="12">
        <v>712838.20510313823</v>
      </c>
    </row>
    <row r="172" spans="1:8" x14ac:dyDescent="0.2">
      <c r="A172">
        <v>2007</v>
      </c>
      <c r="B172" s="11">
        <v>1.7125416661478734</v>
      </c>
      <c r="C172" s="11">
        <v>8.0418899181884012</v>
      </c>
      <c r="D172" s="6">
        <v>29.277337032787106</v>
      </c>
      <c r="E172" s="10">
        <v>0.2582307041339772</v>
      </c>
      <c r="F172" s="10">
        <v>0.7417692958660228</v>
      </c>
      <c r="G172" s="12">
        <v>12743.87</v>
      </c>
      <c r="H172" s="12">
        <v>790506.27306273056</v>
      </c>
    </row>
    <row r="173" spans="1:8" x14ac:dyDescent="0.2">
      <c r="A173">
        <v>2008</v>
      </c>
      <c r="B173" s="30">
        <v>1.6049587696900938</v>
      </c>
      <c r="C173" s="30">
        <v>7.8511103268822513</v>
      </c>
      <c r="D173" s="34">
        <v>27.342433318207114</v>
      </c>
      <c r="E173" s="29">
        <v>0.23365619761994857</v>
      </c>
      <c r="F173" s="10">
        <v>0.7663438023800514</v>
      </c>
      <c r="G173" s="12">
        <v>14280.049000000001</v>
      </c>
      <c r="H173" s="12">
        <v>782473.50408876408</v>
      </c>
    </row>
    <row r="174" spans="1:8" x14ac:dyDescent="0.2">
      <c r="A174">
        <v>2009</v>
      </c>
      <c r="B174" s="11">
        <v>1.0872495080209357</v>
      </c>
      <c r="C174" s="11">
        <v>6.4090055515149409</v>
      </c>
      <c r="D174" s="6">
        <v>37.798753688299534</v>
      </c>
      <c r="E174" s="10">
        <v>0.22249189357095386</v>
      </c>
      <c r="F174" s="10">
        <v>0.77750810642904611</v>
      </c>
      <c r="G174" s="12">
        <v>14676.898999999999</v>
      </c>
      <c r="H174" s="12">
        <v>504237.27937120799</v>
      </c>
    </row>
    <row r="175" spans="1:8" x14ac:dyDescent="0.2">
      <c r="A175">
        <v>2010</v>
      </c>
      <c r="B175" s="11">
        <v>1.2896573712269686</v>
      </c>
      <c r="C175" s="11">
        <v>8.7022139301746471</v>
      </c>
      <c r="D175" s="6">
        <v>27.721765857898134</v>
      </c>
      <c r="E175" s="10">
        <v>0.31508343875215977</v>
      </c>
      <c r="F175" s="10">
        <v>0.68491656124784028</v>
      </c>
      <c r="G175" s="12">
        <v>14465.386</v>
      </c>
      <c r="H175" s="12">
        <v>903748.03354111011</v>
      </c>
    </row>
    <row r="176" spans="1:8" x14ac:dyDescent="0.2">
      <c r="A176">
        <v>2011</v>
      </c>
      <c r="B176" s="13">
        <v>1.4078719161619737</v>
      </c>
      <c r="C176" s="13">
        <v>8.8040688265471037</v>
      </c>
      <c r="D176" s="35">
        <v>26.28324735276918</v>
      </c>
      <c r="E176" s="9">
        <v>0.29290595749372939</v>
      </c>
      <c r="F176" s="9">
        <v>0.70709404250627061</v>
      </c>
      <c r="G176" s="12">
        <v>15528.323</v>
      </c>
      <c r="H176" s="12">
        <v>932682.15787827165</v>
      </c>
    </row>
    <row r="177" spans="1:8" x14ac:dyDescent="0.2">
      <c r="A177">
        <v>2012</v>
      </c>
      <c r="B177" s="13">
        <v>1.337082991434634</v>
      </c>
      <c r="C177" s="13">
        <v>8.6106805238750379</v>
      </c>
      <c r="D177" s="35">
        <v>27.024708466745121</v>
      </c>
      <c r="E177" s="9">
        <v>0.30481651385212899</v>
      </c>
      <c r="F177" s="9">
        <v>0.69518348614787095</v>
      </c>
      <c r="G177" s="12">
        <v>16691.376</v>
      </c>
      <c r="H177" s="12">
        <v>976623.00188259454</v>
      </c>
    </row>
    <row r="178" spans="1:8" x14ac:dyDescent="0.2">
      <c r="A178">
        <v>2013</v>
      </c>
      <c r="B178" s="13">
        <v>1.2292953360614882</v>
      </c>
      <c r="C178" s="13">
        <v>8.6527476164541248</v>
      </c>
      <c r="D178" s="35">
        <v>24.776668548897057</v>
      </c>
      <c r="E178" s="9">
        <v>0.27343139040573794</v>
      </c>
      <c r="F178" s="9">
        <v>0.72656860959426206</v>
      </c>
      <c r="G178" s="12">
        <v>15546.313</v>
      </c>
      <c r="H178" s="12">
        <v>858435.38827437803</v>
      </c>
    </row>
    <row r="179" spans="1:8" x14ac:dyDescent="0.2">
      <c r="A179">
        <v>2014</v>
      </c>
      <c r="B179" s="13">
        <v>1.1060097846464612</v>
      </c>
      <c r="C179" s="13">
        <v>9.7363178815387315</v>
      </c>
      <c r="D179" s="35">
        <v>23.853284139187902</v>
      </c>
      <c r="E179" s="9">
        <v>0.27893016050882496</v>
      </c>
      <c r="F179" s="9">
        <v>0.72106983949117498</v>
      </c>
      <c r="G179" s="12">
        <v>15349.672</v>
      </c>
      <c r="H179" s="12">
        <v>868119.46594427235</v>
      </c>
    </row>
    <row r="180" spans="1:8" x14ac:dyDescent="0.2">
      <c r="A180">
        <v>2015</v>
      </c>
      <c r="B180" s="13">
        <v>1.7582865024734617</v>
      </c>
      <c r="C180" s="13">
        <v>10.684040151787537</v>
      </c>
      <c r="D180" s="35">
        <v>23.341985395921764</v>
      </c>
      <c r="E180" s="9">
        <v>0.29283593680874226</v>
      </c>
      <c r="F180" s="9">
        <v>0.70716406319125769</v>
      </c>
      <c r="G180" s="12">
        <v>14968.973</v>
      </c>
      <c r="H180" s="12">
        <v>957801.19996778609</v>
      </c>
    </row>
    <row r="181" spans="1:8" x14ac:dyDescent="0.2">
      <c r="A181">
        <v>2016</v>
      </c>
      <c r="B181" s="13">
        <v>1.7060919466218518</v>
      </c>
      <c r="C181" s="13">
        <v>11.180673085307511</v>
      </c>
      <c r="D181" s="35">
        <v>24.77879141421467</v>
      </c>
      <c r="E181" s="9">
        <v>0.28199290526382098</v>
      </c>
      <c r="F181" s="9">
        <v>0.71800709473617896</v>
      </c>
      <c r="G181" s="12">
        <v>14696.036</v>
      </c>
      <c r="H181" s="12">
        <v>966272.78195488721</v>
      </c>
    </row>
    <row r="182" spans="1:8" x14ac:dyDescent="0.2">
      <c r="A182">
        <v>2017</v>
      </c>
      <c r="B182" s="13">
        <v>1.61208539506643</v>
      </c>
      <c r="C182" s="13">
        <v>12.567180461200813</v>
      </c>
      <c r="D182" s="35">
        <v>23.86446292902367</v>
      </c>
      <c r="E182" s="9">
        <v>0.29492375499685303</v>
      </c>
      <c r="F182" s="9">
        <v>0.70507624500314692</v>
      </c>
      <c r="G182" s="12">
        <v>14317.651</v>
      </c>
      <c r="H182" s="12">
        <v>1256521.2066228169</v>
      </c>
    </row>
    <row r="183" spans="1:8" x14ac:dyDescent="0.2">
      <c r="A183">
        <v>2018</v>
      </c>
      <c r="B183" s="13">
        <v>1.3394316057227929</v>
      </c>
      <c r="C183" s="13">
        <v>11.728352490625108</v>
      </c>
      <c r="D183" s="35">
        <v>21.311885461458836</v>
      </c>
      <c r="E183" s="9">
        <v>0.29303144237848688</v>
      </c>
      <c r="F183" s="10">
        <v>0.70696855762151312</v>
      </c>
      <c r="G183" s="12">
        <v>14514.352000000001</v>
      </c>
      <c r="H183" s="12">
        <v>1501927.0150987222</v>
      </c>
    </row>
    <row r="184" spans="1:8" x14ac:dyDescent="0.2">
      <c r="A184">
        <v>2019</v>
      </c>
      <c r="B184" s="13">
        <v>1.2240315141056632</v>
      </c>
      <c r="C184" s="13">
        <v>11.424341534849717</v>
      </c>
      <c r="D184" s="35">
        <v>23.511998823286831</v>
      </c>
      <c r="E184" s="9">
        <v>0.27714514674237317</v>
      </c>
      <c r="F184" s="10">
        <v>0.72285485325762688</v>
      </c>
      <c r="G184" s="12">
        <v>17268.933000000001</v>
      </c>
      <c r="H184" s="12">
        <v>1280500.5405405406</v>
      </c>
    </row>
    <row r="185" spans="1:8" x14ac:dyDescent="0.2">
      <c r="A185">
        <v>2020</v>
      </c>
      <c r="B185" s="13">
        <v>1.0876477539584368</v>
      </c>
      <c r="C185" s="13">
        <v>11.051907888473817</v>
      </c>
      <c r="D185" s="35">
        <v>24.897703607523272</v>
      </c>
      <c r="E185" s="9">
        <v>0.2810790656033163</v>
      </c>
      <c r="F185" s="10">
        <v>0.7189209343966837</v>
      </c>
      <c r="G185" s="12">
        <v>15369.85</v>
      </c>
      <c r="H185" s="12">
        <v>1224605.6032535019</v>
      </c>
    </row>
    <row r="186" spans="1:8" x14ac:dyDescent="0.2">
      <c r="A186">
        <v>2021</v>
      </c>
      <c r="B186" s="13">
        <v>0.95608518072960869</v>
      </c>
      <c r="C186" s="13">
        <v>8.3443736250043781</v>
      </c>
      <c r="D186" s="35">
        <v>25.574482474143135</v>
      </c>
      <c r="E186" s="9">
        <v>0.35423690672812436</v>
      </c>
      <c r="F186" s="10">
        <v>0.64576309327187564</v>
      </c>
      <c r="G186" s="12">
        <v>14983.361999999999</v>
      </c>
      <c r="H186" s="12">
        <v>1291789.2576289629</v>
      </c>
    </row>
    <row r="187" spans="1:8" x14ac:dyDescent="0.2">
      <c r="A187">
        <v>2022</v>
      </c>
      <c r="B187" s="13">
        <v>1.6687321708117446</v>
      </c>
      <c r="C187" s="13">
        <v>7.9629565861556069</v>
      </c>
      <c r="D187" s="35">
        <v>32.570893229952958</v>
      </c>
      <c r="E187" s="9">
        <v>0.2774089627768177</v>
      </c>
      <c r="F187" s="10">
        <v>0.7225910372231823</v>
      </c>
      <c r="G187" s="12">
        <v>16252.986000000001</v>
      </c>
      <c r="H187" s="12">
        <v>1104555.6431135626</v>
      </c>
    </row>
    <row r="188" spans="1:8" x14ac:dyDescent="0.2">
      <c r="A188">
        <v>2023</v>
      </c>
      <c r="B188" s="13">
        <v>1.0145857925657802</v>
      </c>
      <c r="C188" s="13">
        <v>6.4448031532985839</v>
      </c>
      <c r="D188" s="35">
        <v>26.788242170700414</v>
      </c>
      <c r="E188" s="9">
        <v>0.33733125124684765</v>
      </c>
      <c r="F188" s="10">
        <v>0.6626687487531524</v>
      </c>
      <c r="G188" s="12">
        <v>17634.473999999998</v>
      </c>
      <c r="H188" s="12">
        <v>1450651.8418688229</v>
      </c>
    </row>
    <row r="189" spans="1:8" x14ac:dyDescent="0.2">
      <c r="B189" s="9"/>
      <c r="C189" s="9"/>
      <c r="D189" s="9"/>
      <c r="E189" s="9"/>
    </row>
    <row r="190" spans="1:8" x14ac:dyDescent="0.2">
      <c r="A190" t="s">
        <v>125</v>
      </c>
      <c r="B190" s="9"/>
      <c r="C190" s="9"/>
      <c r="D190" s="9"/>
      <c r="E190" s="9"/>
    </row>
    <row r="191" spans="1:8" x14ac:dyDescent="0.2">
      <c r="B191" s="9"/>
      <c r="C191" s="9"/>
      <c r="D191" s="9"/>
      <c r="E191" s="9"/>
    </row>
    <row r="192" spans="1:8" x14ac:dyDescent="0.2">
      <c r="A192" t="s">
        <v>109</v>
      </c>
      <c r="B192" s="9" t="s">
        <v>110</v>
      </c>
      <c r="C192" s="9"/>
      <c r="D192" s="9"/>
      <c r="E192" s="9"/>
    </row>
    <row r="193" spans="1:5" x14ac:dyDescent="0.2">
      <c r="B193" s="9"/>
      <c r="C193" s="9"/>
      <c r="D193" s="9"/>
      <c r="E193" s="9"/>
    </row>
    <row r="194" spans="1:5" x14ac:dyDescent="0.2">
      <c r="A194" t="s">
        <v>49</v>
      </c>
      <c r="B194" s="9" t="s">
        <v>111</v>
      </c>
      <c r="C194" s="9" t="s">
        <v>112</v>
      </c>
      <c r="D194" s="9" t="s">
        <v>113</v>
      </c>
      <c r="E194" s="9" t="s">
        <v>114</v>
      </c>
    </row>
    <row r="195" spans="1:5" x14ac:dyDescent="0.2">
      <c r="B195" s="9"/>
      <c r="C195" s="9"/>
      <c r="D195" s="9"/>
      <c r="E195" s="9"/>
    </row>
    <row r="196" spans="1:5" x14ac:dyDescent="0.2">
      <c r="A196">
        <v>1986</v>
      </c>
      <c r="B196" s="9">
        <v>0.80900150037902041</v>
      </c>
      <c r="C196" s="9">
        <v>6.9612989600209174E-2</v>
      </c>
      <c r="D196" s="9">
        <v>6.4910451745393893E-2</v>
      </c>
      <c r="E196" s="9">
        <v>5.6475058275376522E-2</v>
      </c>
    </row>
    <row r="197" spans="1:5" x14ac:dyDescent="0.2">
      <c r="A197">
        <v>1987</v>
      </c>
      <c r="B197" s="9">
        <v>0.92985745918581864</v>
      </c>
      <c r="C197" s="9">
        <v>7.9320968236114342E-2</v>
      </c>
      <c r="D197" s="9">
        <v>6.3425214793308912E-2</v>
      </c>
      <c r="E197" s="9" t="s">
        <v>115</v>
      </c>
    </row>
    <row r="198" spans="1:5" x14ac:dyDescent="0.2">
      <c r="A198">
        <v>1988</v>
      </c>
      <c r="B198" s="9">
        <v>0.75077367058554423</v>
      </c>
      <c r="C198" s="9">
        <v>6.0152674825673887E-2</v>
      </c>
      <c r="D198" s="9">
        <v>4.2035219090116351E-2</v>
      </c>
      <c r="E198" s="9">
        <v>0.14703843549866555</v>
      </c>
    </row>
    <row r="199" spans="1:5" x14ac:dyDescent="0.2">
      <c r="A199">
        <v>1989</v>
      </c>
      <c r="B199" s="9">
        <v>0.74581547220485844</v>
      </c>
      <c r="C199" s="9">
        <v>6.157219455153088E-2</v>
      </c>
      <c r="D199" s="9">
        <v>5.1110226242196535E-2</v>
      </c>
      <c r="E199" s="9">
        <v>0.14150210700141413</v>
      </c>
    </row>
    <row r="200" spans="1:5" x14ac:dyDescent="0.2">
      <c r="A200">
        <v>1990</v>
      </c>
      <c r="B200" s="9">
        <v>0.76365862790755734</v>
      </c>
      <c r="C200" s="9">
        <v>6.4741738668416343E-2</v>
      </c>
      <c r="D200" s="9">
        <v>6.5101753359982598E-2</v>
      </c>
      <c r="E200" s="9">
        <v>0.10649788006404372</v>
      </c>
    </row>
    <row r="201" spans="1:5" x14ac:dyDescent="0.2">
      <c r="A201">
        <v>1991</v>
      </c>
      <c r="B201" s="9">
        <v>0.81633016989794749</v>
      </c>
      <c r="C201" s="9">
        <v>6.9247081789956658E-2</v>
      </c>
      <c r="D201" s="9">
        <v>8.4310010017628903E-2</v>
      </c>
      <c r="E201" s="9">
        <v>3.0112738294466951E-2</v>
      </c>
    </row>
    <row r="202" spans="1:5" x14ac:dyDescent="0.2">
      <c r="A202">
        <v>1992</v>
      </c>
      <c r="B202" s="9">
        <v>0.87371420916411213</v>
      </c>
      <c r="C202" s="9">
        <v>7.9506844026803455E-2</v>
      </c>
      <c r="D202" s="9">
        <v>9.8459299715445078E-2</v>
      </c>
      <c r="E202" s="9" t="s">
        <v>115</v>
      </c>
    </row>
    <row r="203" spans="1:5" x14ac:dyDescent="0.2">
      <c r="A203">
        <v>1993</v>
      </c>
      <c r="B203" s="9">
        <v>0.77214949531868116</v>
      </c>
      <c r="C203" s="9">
        <v>7.6612881070059924E-2</v>
      </c>
      <c r="D203" s="9">
        <v>6.8387630744096387E-2</v>
      </c>
      <c r="E203" s="9">
        <v>8.2849992867162534E-2</v>
      </c>
    </row>
    <row r="204" spans="1:5" x14ac:dyDescent="0.2">
      <c r="A204">
        <v>1994</v>
      </c>
      <c r="B204" s="9">
        <v>0.6800924571389716</v>
      </c>
      <c r="C204" s="9">
        <v>7.067732468075999E-2</v>
      </c>
      <c r="D204" s="9">
        <v>4.6825508938050174E-2</v>
      </c>
      <c r="E204" s="9">
        <v>0.20240470924221823</v>
      </c>
    </row>
    <row r="205" spans="1:5" x14ac:dyDescent="0.2">
      <c r="A205">
        <v>1995</v>
      </c>
      <c r="B205" s="9">
        <v>0.68901394472196986</v>
      </c>
      <c r="C205" s="9">
        <v>6.5647518744828964E-2</v>
      </c>
      <c r="D205" s="9">
        <v>3.9486405424644461E-2</v>
      </c>
      <c r="E205" s="9">
        <v>0.20585213110855671</v>
      </c>
    </row>
    <row r="206" spans="1:5" x14ac:dyDescent="0.2">
      <c r="A206">
        <v>1996</v>
      </c>
      <c r="B206" s="9">
        <v>0.73025258218306255</v>
      </c>
      <c r="C206" s="9">
        <v>6.5240463467846496E-2</v>
      </c>
      <c r="D206" s="9">
        <v>2.9000640350588858E-2</v>
      </c>
      <c r="E206" s="9">
        <v>0.17550631399850208</v>
      </c>
    </row>
    <row r="207" spans="1:5" x14ac:dyDescent="0.2">
      <c r="A207">
        <v>1997</v>
      </c>
      <c r="B207" s="9">
        <v>0.72214514806037344</v>
      </c>
      <c r="C207" s="9">
        <v>6.3985106667460115E-2</v>
      </c>
      <c r="D207" s="9">
        <v>3.5846374993204907E-2</v>
      </c>
      <c r="E207" s="9">
        <v>0.17802337027896153</v>
      </c>
    </row>
    <row r="208" spans="1:5" x14ac:dyDescent="0.2">
      <c r="A208">
        <v>1998</v>
      </c>
      <c r="B208" s="9">
        <v>0.72087936046078116</v>
      </c>
      <c r="C208" s="9">
        <v>6.2894693988572323E-2</v>
      </c>
      <c r="D208" s="9">
        <v>2.7788962078955797E-2</v>
      </c>
      <c r="E208" s="9">
        <v>0.18843698347169072</v>
      </c>
    </row>
    <row r="209" spans="1:5" x14ac:dyDescent="0.2">
      <c r="A209">
        <v>1999</v>
      </c>
      <c r="B209" s="9">
        <v>0.73092509789036086</v>
      </c>
      <c r="C209" s="9">
        <v>6.7348072541371401E-2</v>
      </c>
      <c r="D209" s="9">
        <v>3.4267841596252811E-2</v>
      </c>
      <c r="E209" s="9">
        <v>0.16745898797201492</v>
      </c>
    </row>
    <row r="210" spans="1:5" x14ac:dyDescent="0.2">
      <c r="A210">
        <v>2000</v>
      </c>
      <c r="B210" s="9">
        <v>0.75558653800668074</v>
      </c>
      <c r="C210" s="9">
        <v>6.8500582036407964E-2</v>
      </c>
      <c r="D210" s="9">
        <v>2.6082273618410756E-2</v>
      </c>
      <c r="E210" s="9">
        <v>0.14983060633850054</v>
      </c>
    </row>
    <row r="211" spans="1:5" x14ac:dyDescent="0.2">
      <c r="A211">
        <v>2001</v>
      </c>
      <c r="B211" s="9">
        <v>0.74281426260510353</v>
      </c>
      <c r="C211" s="9">
        <v>7.3059298290167385E-2</v>
      </c>
      <c r="D211" s="9">
        <v>3.9417738771357881E-2</v>
      </c>
      <c r="E211" s="9">
        <v>0.14470870033337122</v>
      </c>
    </row>
    <row r="212" spans="1:5" x14ac:dyDescent="0.2">
      <c r="A212">
        <v>2002</v>
      </c>
      <c r="B212" s="9">
        <v>0.79279846909546603</v>
      </c>
      <c r="C212" s="9">
        <v>7.8996646170062385E-2</v>
      </c>
      <c r="D212" s="9">
        <v>3.6666421194140139E-2</v>
      </c>
      <c r="E212" s="9">
        <v>9.1538463540331447E-2</v>
      </c>
    </row>
    <row r="213" spans="1:5" x14ac:dyDescent="0.2">
      <c r="A213">
        <v>2003</v>
      </c>
      <c r="B213" s="9">
        <v>0.74902546664075498</v>
      </c>
      <c r="C213" s="9">
        <v>7.7968698495832267E-2</v>
      </c>
      <c r="D213" s="9">
        <v>3.2631030761182567E-2</v>
      </c>
      <c r="E213" s="9">
        <v>0.14037480410223019</v>
      </c>
    </row>
    <row r="214" spans="1:5" x14ac:dyDescent="0.2">
      <c r="A214">
        <v>2004</v>
      </c>
      <c r="B214" s="9">
        <v>0.72204706643680039</v>
      </c>
      <c r="C214" s="9">
        <v>7.322732977698404E-2</v>
      </c>
      <c r="D214" s="9">
        <v>3.8854161020859188E-2</v>
      </c>
      <c r="E214" s="9">
        <v>0.16587144276535637</v>
      </c>
    </row>
    <row r="215" spans="1:5" x14ac:dyDescent="0.2">
      <c r="A215">
        <v>2005</v>
      </c>
      <c r="B215" s="10">
        <v>0.69400599953734632</v>
      </c>
      <c r="C215" s="10">
        <v>5.9338744377047128E-2</v>
      </c>
      <c r="D215" s="10">
        <v>4.4002103699665535E-2</v>
      </c>
      <c r="E215" s="10">
        <v>0.20265315238594103</v>
      </c>
    </row>
    <row r="216" spans="1:5" x14ac:dyDescent="0.2">
      <c r="A216">
        <v>2006</v>
      </c>
      <c r="B216" s="10">
        <v>0.65548227815429816</v>
      </c>
      <c r="C216" s="10">
        <v>5.8278985571843044E-2</v>
      </c>
      <c r="D216" s="10">
        <v>2.7810410358628024E-2</v>
      </c>
      <c r="E216" s="10">
        <v>0.25842832591523079</v>
      </c>
    </row>
    <row r="217" spans="1:5" x14ac:dyDescent="0.2">
      <c r="A217">
        <v>2007</v>
      </c>
      <c r="B217" s="10">
        <v>0.62618565709676466</v>
      </c>
      <c r="C217" s="10">
        <v>8.5782806881272738E-2</v>
      </c>
      <c r="D217" s="10">
        <v>5.5349106978601764E-2</v>
      </c>
      <c r="E217" s="10">
        <v>0.23268242904336087</v>
      </c>
    </row>
    <row r="218" spans="1:5" x14ac:dyDescent="0.2">
      <c r="A218">
        <v>2008</v>
      </c>
      <c r="B218" s="9">
        <v>0.65744017614179884</v>
      </c>
      <c r="C218" s="9">
        <v>0.11073690043434178</v>
      </c>
      <c r="D218" s="9">
        <v>0.13228622379352545</v>
      </c>
      <c r="E218" s="9">
        <v>9.953669963033393E-2</v>
      </c>
    </row>
    <row r="219" spans="1:5" x14ac:dyDescent="0.2">
      <c r="A219">
        <v>2009</v>
      </c>
      <c r="B219" s="9">
        <v>1.003417261944846</v>
      </c>
      <c r="C219" s="9">
        <v>0.16240799922608423</v>
      </c>
      <c r="D219" s="9">
        <v>0.12154887069487995</v>
      </c>
      <c r="E219" s="9" t="s">
        <v>115</v>
      </c>
    </row>
    <row r="220" spans="1:5" x14ac:dyDescent="0.2">
      <c r="A220">
        <v>2010</v>
      </c>
      <c r="B220" s="9">
        <v>0.59387037844976009</v>
      </c>
      <c r="C220" s="9">
        <v>9.634040685994151E-2</v>
      </c>
      <c r="D220" s="9">
        <v>2.450683491053406E-2</v>
      </c>
      <c r="E220" s="9">
        <v>0.28528237977976434</v>
      </c>
    </row>
    <row r="221" spans="1:5" x14ac:dyDescent="0.2">
      <c r="A221">
        <v>2011</v>
      </c>
      <c r="B221" s="9">
        <v>0.57871684135703005</v>
      </c>
      <c r="C221" s="9">
        <v>8.6644758023836393E-2</v>
      </c>
      <c r="D221" s="9">
        <v>7.6641267086242554E-2</v>
      </c>
      <c r="E221" s="9">
        <v>0.257997133532891</v>
      </c>
    </row>
    <row r="222" spans="1:5" x14ac:dyDescent="0.2">
      <c r="A222">
        <v>2012</v>
      </c>
      <c r="B222" s="9">
        <v>0.5850046269034872</v>
      </c>
      <c r="C222" s="9">
        <v>6.6778012831258726E-2</v>
      </c>
      <c r="D222" s="9">
        <v>7.283162813343777E-2</v>
      </c>
      <c r="E222" s="9">
        <v>0.27538573213181627</v>
      </c>
    </row>
    <row r="223" spans="1:5" x14ac:dyDescent="0.2">
      <c r="A223">
        <v>2013</v>
      </c>
      <c r="B223" s="9">
        <v>0.68368213422741753</v>
      </c>
      <c r="C223" s="9">
        <v>6.6469443924659269E-2</v>
      </c>
      <c r="D223" s="9">
        <v>7.1059116468795258E-2</v>
      </c>
      <c r="E223" s="9">
        <v>0.17878930537912796</v>
      </c>
    </row>
    <row r="224" spans="1:5" x14ac:dyDescent="0.2">
      <c r="A224">
        <v>2014</v>
      </c>
      <c r="B224" s="9">
        <v>0.68426936324187815</v>
      </c>
      <c r="C224" s="9">
        <v>6.4652532851537978E-2</v>
      </c>
      <c r="D224" s="9">
        <v>0.15957952777450743</v>
      </c>
      <c r="E224" s="9">
        <v>9.1498576132076431E-2</v>
      </c>
    </row>
    <row r="225" spans="1:5" x14ac:dyDescent="0.2">
      <c r="A225">
        <v>2015</v>
      </c>
      <c r="B225" s="9">
        <v>0.62931770679728671</v>
      </c>
      <c r="C225" s="9">
        <v>6.309042259460225E-2</v>
      </c>
      <c r="D225" s="9">
        <v>1.3810330305155945E-2</v>
      </c>
      <c r="E225" s="9">
        <v>0.29378154030295511</v>
      </c>
    </row>
    <row r="226" spans="1:5" x14ac:dyDescent="0.2">
      <c r="A226">
        <v>2016</v>
      </c>
      <c r="B226" s="9">
        <v>0.65344760575578509</v>
      </c>
      <c r="C226" s="9">
        <v>7.3500314517577339E-2</v>
      </c>
      <c r="D226" s="9">
        <v>1.2769275801212796E-2</v>
      </c>
      <c r="E226" s="9">
        <v>0.2602828039254248</v>
      </c>
    </row>
    <row r="227" spans="1:5" x14ac:dyDescent="0.2">
      <c r="A227">
        <v>2017</v>
      </c>
      <c r="B227" s="9">
        <v>0.51688252098103937</v>
      </c>
      <c r="C227" s="9">
        <v>5.0378357264130952E-2</v>
      </c>
      <c r="D227" s="9">
        <v>6.0498895126752661E-3</v>
      </c>
      <c r="E227" s="9">
        <v>0.42668923224215438</v>
      </c>
    </row>
    <row r="228" spans="1:5" x14ac:dyDescent="0.2">
      <c r="A228">
        <v>2018</v>
      </c>
      <c r="B228" s="9">
        <v>0.44895794574892084</v>
      </c>
      <c r="C228" s="9">
        <v>4.1805495929828157E-2</v>
      </c>
      <c r="D228" s="9">
        <v>2.0215701832093119E-2</v>
      </c>
      <c r="E228" s="9">
        <v>0.48902085648915794</v>
      </c>
    </row>
    <row r="229" spans="1:5" x14ac:dyDescent="0.2">
      <c r="A229">
        <v>2019</v>
      </c>
      <c r="B229" s="9">
        <v>0.53998319163292663</v>
      </c>
      <c r="C229" s="9">
        <v>4.3990492831866519E-2</v>
      </c>
      <c r="D229" s="9">
        <v>1.1262331381237587E-2</v>
      </c>
      <c r="E229" s="9">
        <v>0.40476398415396925</v>
      </c>
    </row>
    <row r="230" spans="1:5" x14ac:dyDescent="0.2">
      <c r="A230">
        <v>2020</v>
      </c>
      <c r="B230" s="9">
        <v>0.56714221224225869</v>
      </c>
      <c r="C230" s="9">
        <v>4.793896589888564E-2</v>
      </c>
      <c r="D230" s="9">
        <v>1.4958420358102326E-2</v>
      </c>
      <c r="E230" s="9">
        <v>0.36996040150075338</v>
      </c>
    </row>
    <row r="231" spans="1:5" x14ac:dyDescent="0.2">
      <c r="A231">
        <v>2021</v>
      </c>
      <c r="B231" s="9">
        <v>0.57366444186110876</v>
      </c>
      <c r="C231" s="9">
        <v>4.8794910708949493E-2</v>
      </c>
      <c r="D231" s="9">
        <v>1.1229928977670276E-2</v>
      </c>
      <c r="E231" s="9">
        <v>0.36631071845227148</v>
      </c>
    </row>
    <row r="232" spans="1:5" x14ac:dyDescent="0.2">
      <c r="A232">
        <v>2022</v>
      </c>
      <c r="B232" s="9">
        <v>0.64418622717324359</v>
      </c>
      <c r="C232" s="9">
        <v>5.2513806833540358E-2</v>
      </c>
      <c r="D232" s="9">
        <v>1.7700610298902984E-2</v>
      </c>
      <c r="E232" s="9">
        <v>0.28559935569431311</v>
      </c>
    </row>
    <row r="233" spans="1:5" x14ac:dyDescent="0.2">
      <c r="A233">
        <v>2023</v>
      </c>
      <c r="B233" s="9">
        <v>0.54610248947788442</v>
      </c>
      <c r="C233" s="9">
        <v>4.8767028856810973E-2</v>
      </c>
      <c r="D233" s="9">
        <v>3.5230096084079066E-2</v>
      </c>
      <c r="E233" s="9">
        <v>0.36990038558122557</v>
      </c>
    </row>
  </sheetData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233"/>
  <sheetViews>
    <sheetView workbookViewId="0"/>
  </sheetViews>
  <sheetFormatPr defaultRowHeight="12.75" x14ac:dyDescent="0.2"/>
  <cols>
    <col min="2" max="2" width="13.85546875" customWidth="1"/>
    <col min="3" max="3" width="13.140625" customWidth="1"/>
    <col min="4" max="5" width="14.28515625" customWidth="1"/>
    <col min="6" max="6" width="13.7109375" customWidth="1"/>
    <col min="7" max="7" width="11.85546875" customWidth="1"/>
    <col min="8" max="8" width="11.28515625" customWidth="1"/>
    <col min="13" max="13" width="18.7109375" customWidth="1"/>
    <col min="14" max="14" width="12.7109375" bestFit="1" customWidth="1"/>
  </cols>
  <sheetData>
    <row r="1" spans="1:10" x14ac:dyDescent="0.2">
      <c r="A1" s="18" t="s">
        <v>137</v>
      </c>
    </row>
    <row r="3" spans="1:10" x14ac:dyDescent="0.2">
      <c r="A3" t="s">
        <v>47</v>
      </c>
      <c r="B3" t="s">
        <v>48</v>
      </c>
    </row>
    <row r="5" spans="1:10" x14ac:dyDescent="0.2">
      <c r="A5" s="8" t="s">
        <v>49</v>
      </c>
      <c r="B5" s="25" t="s">
        <v>121</v>
      </c>
      <c r="C5" s="25" t="s">
        <v>50</v>
      </c>
      <c r="D5" s="25" t="s">
        <v>51</v>
      </c>
      <c r="E5" s="25" t="s">
        <v>51</v>
      </c>
      <c r="F5" s="25" t="s">
        <v>51</v>
      </c>
      <c r="G5" s="25" t="s">
        <v>52</v>
      </c>
      <c r="H5" s="25" t="s">
        <v>53</v>
      </c>
      <c r="I5" s="25" t="s">
        <v>141</v>
      </c>
    </row>
    <row r="6" spans="1:10" x14ac:dyDescent="0.2">
      <c r="A6" s="8"/>
      <c r="B6" s="25"/>
      <c r="C6" s="25" t="s">
        <v>54</v>
      </c>
      <c r="D6" s="25" t="s">
        <v>55</v>
      </c>
      <c r="E6" s="25" t="s">
        <v>56</v>
      </c>
      <c r="F6" s="25" t="s">
        <v>55</v>
      </c>
      <c r="G6" s="25" t="s">
        <v>57</v>
      </c>
      <c r="H6" s="25" t="s">
        <v>57</v>
      </c>
      <c r="I6" s="25" t="s">
        <v>142</v>
      </c>
    </row>
    <row r="7" spans="1:10" x14ac:dyDescent="0.2">
      <c r="A7" s="8"/>
      <c r="B7" s="25"/>
      <c r="C7" s="25"/>
      <c r="D7" s="25" t="s">
        <v>58</v>
      </c>
      <c r="E7" s="25" t="s">
        <v>59</v>
      </c>
      <c r="F7" s="25" t="s">
        <v>60</v>
      </c>
      <c r="G7" s="25"/>
      <c r="H7" s="25"/>
    </row>
    <row r="9" spans="1:10" x14ac:dyDescent="0.2">
      <c r="A9">
        <v>1986</v>
      </c>
      <c r="B9">
        <v>182</v>
      </c>
      <c r="C9" s="12">
        <v>6175.32</v>
      </c>
      <c r="D9" s="12">
        <v>330.24</v>
      </c>
      <c r="E9" s="12">
        <v>401.29700000000003</v>
      </c>
      <c r="F9" s="12">
        <v>259.476</v>
      </c>
      <c r="G9" s="12">
        <v>4150.0060000000003</v>
      </c>
      <c r="H9" s="12">
        <v>579.68299999999999</v>
      </c>
      <c r="I9" s="12">
        <v>1010.706</v>
      </c>
      <c r="J9" s="10"/>
    </row>
    <row r="10" spans="1:10" x14ac:dyDescent="0.2">
      <c r="A10">
        <v>1987</v>
      </c>
      <c r="B10">
        <v>181</v>
      </c>
      <c r="C10" s="12">
        <v>6553.0969999999998</v>
      </c>
      <c r="D10" s="12">
        <v>300.20800000000003</v>
      </c>
      <c r="E10" s="12">
        <v>360.90600000000001</v>
      </c>
      <c r="F10" s="12">
        <v>232.72499999999999</v>
      </c>
      <c r="G10" s="12">
        <v>4439.53</v>
      </c>
      <c r="H10" s="12">
        <v>611.40099999999995</v>
      </c>
      <c r="I10" s="12">
        <v>1081.7214999999999</v>
      </c>
      <c r="J10" s="10"/>
    </row>
    <row r="11" spans="1:10" x14ac:dyDescent="0.2">
      <c r="A11">
        <v>1988</v>
      </c>
      <c r="B11">
        <v>190</v>
      </c>
      <c r="C11" s="12">
        <v>7360.9589999999998</v>
      </c>
      <c r="D11" s="12">
        <v>358.815</v>
      </c>
      <c r="E11" s="12">
        <v>453.43200000000002</v>
      </c>
      <c r="F11" s="12">
        <v>323.33100000000002</v>
      </c>
      <c r="G11" s="12">
        <v>4966.66</v>
      </c>
      <c r="H11" s="12">
        <v>773.1</v>
      </c>
      <c r="I11" s="12">
        <v>1275.4275</v>
      </c>
      <c r="J11" s="10"/>
    </row>
    <row r="12" spans="1:10" x14ac:dyDescent="0.2">
      <c r="A12">
        <v>1989</v>
      </c>
      <c r="B12">
        <v>186</v>
      </c>
      <c r="C12" s="12">
        <v>8351.4599999999991</v>
      </c>
      <c r="D12" s="12">
        <v>375.98599999999999</v>
      </c>
      <c r="E12" s="12">
        <v>473.15499999999997</v>
      </c>
      <c r="F12" s="12">
        <v>325.14999999999998</v>
      </c>
      <c r="G12" s="12">
        <v>5189.92</v>
      </c>
      <c r="H12" s="12">
        <v>830.97900000000004</v>
      </c>
      <c r="I12" s="12">
        <v>1339.5700000000002</v>
      </c>
      <c r="J12" s="10"/>
    </row>
    <row r="13" spans="1:10" x14ac:dyDescent="0.2">
      <c r="A13">
        <v>1990</v>
      </c>
      <c r="B13">
        <v>183</v>
      </c>
      <c r="C13" s="12">
        <v>8454.241</v>
      </c>
      <c r="D13" s="12">
        <v>340.26799999999997</v>
      </c>
      <c r="E13" s="12">
        <v>461.40499999999997</v>
      </c>
      <c r="F13" s="12">
        <v>275.41500000000002</v>
      </c>
      <c r="G13" s="12">
        <v>5321.5559999999996</v>
      </c>
      <c r="H13" s="12">
        <v>820.32100000000003</v>
      </c>
      <c r="I13" s="12">
        <v>1312.913</v>
      </c>
      <c r="J13" s="10"/>
    </row>
    <row r="14" spans="1:10" x14ac:dyDescent="0.2">
      <c r="A14">
        <v>1991</v>
      </c>
      <c r="B14">
        <v>270</v>
      </c>
      <c r="C14" s="12">
        <v>10612.118</v>
      </c>
      <c r="D14" s="12">
        <v>387.92</v>
      </c>
      <c r="E14" s="12">
        <v>518.52700000000004</v>
      </c>
      <c r="F14" s="12">
        <v>244.81</v>
      </c>
      <c r="G14" s="12">
        <v>7503.3180000000002</v>
      </c>
      <c r="H14" s="12">
        <v>1193.086</v>
      </c>
      <c r="I14" s="12">
        <v>1872.1244999999999</v>
      </c>
      <c r="J14" s="10"/>
    </row>
    <row r="15" spans="1:10" x14ac:dyDescent="0.2">
      <c r="A15">
        <v>1992</v>
      </c>
      <c r="B15">
        <v>265</v>
      </c>
      <c r="C15" s="12">
        <v>10181.126</v>
      </c>
      <c r="D15" s="12">
        <v>278.76100000000002</v>
      </c>
      <c r="E15" s="12">
        <v>379.40600000000001</v>
      </c>
      <c r="F15" s="12">
        <v>99.116</v>
      </c>
      <c r="G15" s="12">
        <v>7588.7309999999998</v>
      </c>
      <c r="H15" s="12">
        <v>1494.7149999999999</v>
      </c>
      <c r="I15" s="12">
        <v>2165.6279999999997</v>
      </c>
      <c r="J15" s="10"/>
    </row>
    <row r="16" spans="1:10" x14ac:dyDescent="0.2">
      <c r="A16">
        <v>1993</v>
      </c>
      <c r="B16">
        <v>418</v>
      </c>
      <c r="C16" s="12">
        <v>17753.993999999999</v>
      </c>
      <c r="D16" s="12">
        <v>922.57799999999997</v>
      </c>
      <c r="E16" s="12">
        <v>1044.7629999999999</v>
      </c>
      <c r="F16" s="12">
        <v>617.96500000000003</v>
      </c>
      <c r="G16" s="12">
        <v>12110.746999999999</v>
      </c>
      <c r="H16" s="12">
        <v>2344.748</v>
      </c>
      <c r="I16" s="12">
        <v>3178.7849999999999</v>
      </c>
      <c r="J16" s="10"/>
    </row>
    <row r="17" spans="1:18" x14ac:dyDescent="0.2">
      <c r="A17">
        <v>1994</v>
      </c>
      <c r="B17">
        <v>480</v>
      </c>
      <c r="C17" s="12">
        <v>22890.633000000002</v>
      </c>
      <c r="D17" s="12">
        <v>1774.527</v>
      </c>
      <c r="E17" s="12">
        <v>2031.49</v>
      </c>
      <c r="F17" s="12">
        <v>1633.2719999999999</v>
      </c>
      <c r="G17" s="12">
        <v>14274.696</v>
      </c>
      <c r="H17" s="12">
        <v>3203.0990000000002</v>
      </c>
      <c r="I17" s="12">
        <v>4029.2105000000001</v>
      </c>
      <c r="J17" s="10"/>
    </row>
    <row r="18" spans="1:18" x14ac:dyDescent="0.2">
      <c r="A18">
        <v>1995</v>
      </c>
      <c r="B18">
        <v>416</v>
      </c>
      <c r="C18" s="12">
        <v>21506.028999999999</v>
      </c>
      <c r="D18" s="12">
        <v>1721.1</v>
      </c>
      <c r="E18" s="12">
        <v>1937.4559999999999</v>
      </c>
      <c r="F18" s="12">
        <v>1604.633</v>
      </c>
      <c r="G18" s="12">
        <v>12848.47</v>
      </c>
      <c r="H18" s="12">
        <v>3325.8510000000001</v>
      </c>
      <c r="I18" s="12">
        <v>4054.6090000000004</v>
      </c>
      <c r="J18" s="10"/>
    </row>
    <row r="19" spans="1:18" x14ac:dyDescent="0.2">
      <c r="A19">
        <v>1996</v>
      </c>
      <c r="B19">
        <v>402</v>
      </c>
      <c r="C19" s="12">
        <v>22287.552</v>
      </c>
      <c r="D19" s="12">
        <v>1546.75</v>
      </c>
      <c r="E19" s="12">
        <v>1756.3789999999999</v>
      </c>
      <c r="F19" s="12">
        <v>1476.01</v>
      </c>
      <c r="G19" s="12">
        <v>13388.523999999999</v>
      </c>
      <c r="H19" s="12">
        <v>3748.7190000000001</v>
      </c>
      <c r="I19" s="12">
        <v>4571.9285</v>
      </c>
      <c r="J19" s="10"/>
    </row>
    <row r="20" spans="1:18" x14ac:dyDescent="0.2">
      <c r="A20">
        <v>1997</v>
      </c>
      <c r="B20">
        <v>393</v>
      </c>
      <c r="C20" s="12">
        <v>23094.888999999999</v>
      </c>
      <c r="D20" s="12">
        <v>1726.364</v>
      </c>
      <c r="E20" s="12">
        <v>1912.046</v>
      </c>
      <c r="F20" s="12">
        <v>1688.2059999999999</v>
      </c>
      <c r="G20" s="12">
        <v>14280.612499999999</v>
      </c>
      <c r="H20" s="12">
        <v>4318.9639999999999</v>
      </c>
      <c r="I20" s="12">
        <v>5535.0215000000026</v>
      </c>
      <c r="J20" s="10"/>
    </row>
    <row r="21" spans="1:18" x14ac:dyDescent="0.2">
      <c r="A21">
        <v>1998</v>
      </c>
      <c r="B21">
        <v>372</v>
      </c>
      <c r="C21" s="12">
        <v>23931.285</v>
      </c>
      <c r="D21" s="12">
        <v>1425.962</v>
      </c>
      <c r="E21" s="12">
        <v>1587.3710000000001</v>
      </c>
      <c r="F21" s="12">
        <v>1364.4010000000001</v>
      </c>
      <c r="G21" s="12">
        <v>14041.1865</v>
      </c>
      <c r="H21" s="12">
        <v>4213.7034999999996</v>
      </c>
      <c r="I21" s="12">
        <v>5484.4124499999998</v>
      </c>
      <c r="J21" s="10"/>
    </row>
    <row r="22" spans="1:18" x14ac:dyDescent="0.2">
      <c r="A22">
        <v>1999</v>
      </c>
      <c r="B22">
        <v>363</v>
      </c>
      <c r="C22" s="12">
        <v>22143.488000000001</v>
      </c>
      <c r="D22" s="12">
        <v>1330.6559999999999</v>
      </c>
      <c r="E22" s="12">
        <v>1487.5250000000001</v>
      </c>
      <c r="F22" s="12">
        <v>1310.854</v>
      </c>
      <c r="G22" s="12">
        <v>13641.1335</v>
      </c>
      <c r="H22" s="12">
        <v>4198.0484999999999</v>
      </c>
      <c r="I22" s="12">
        <v>5499.2788500000024</v>
      </c>
      <c r="J22" s="10"/>
    </row>
    <row r="23" spans="1:18" x14ac:dyDescent="0.2">
      <c r="A23">
        <v>2000</v>
      </c>
      <c r="B23">
        <v>347</v>
      </c>
      <c r="C23" s="12">
        <v>22871.877</v>
      </c>
      <c r="D23" s="12">
        <v>1217.848</v>
      </c>
      <c r="E23" s="12">
        <v>1422.0419999999999</v>
      </c>
      <c r="F23" s="12">
        <v>1229.7170000000001</v>
      </c>
      <c r="G23" s="12">
        <v>14492.9745</v>
      </c>
      <c r="H23" s="12">
        <v>4446.0140000000001</v>
      </c>
      <c r="I23" s="12">
        <v>5729.173499999999</v>
      </c>
      <c r="J23" s="10"/>
    </row>
    <row r="24" spans="1:18" x14ac:dyDescent="0.2">
      <c r="A24">
        <v>2001</v>
      </c>
      <c r="B24">
        <v>367</v>
      </c>
      <c r="C24" s="12">
        <v>26374.803</v>
      </c>
      <c r="D24" s="12">
        <v>1179.97</v>
      </c>
      <c r="E24" s="12">
        <v>1337.3969999999999</v>
      </c>
      <c r="F24" s="12">
        <v>1103.2090000000001</v>
      </c>
      <c r="G24" s="12">
        <v>16601.2435</v>
      </c>
      <c r="H24" s="12">
        <v>5071.4485000000004</v>
      </c>
      <c r="I24" s="12">
        <v>6519.1226999999981</v>
      </c>
      <c r="J24" s="10"/>
    </row>
    <row r="25" spans="1:18" x14ac:dyDescent="0.2">
      <c r="A25">
        <v>2002</v>
      </c>
      <c r="B25">
        <v>366</v>
      </c>
      <c r="C25" s="12">
        <v>26769.084999999999</v>
      </c>
      <c r="D25" s="12">
        <v>1182.0740000000001</v>
      </c>
      <c r="E25" s="12">
        <v>1307.8150000000001</v>
      </c>
      <c r="F25" s="12">
        <v>1033.9929999999999</v>
      </c>
      <c r="G25" s="12">
        <v>17289.73</v>
      </c>
      <c r="H25" s="12">
        <v>5050.7034999999996</v>
      </c>
      <c r="I25" s="12">
        <v>6598.3269400000008</v>
      </c>
      <c r="J25" s="10"/>
    </row>
    <row r="26" spans="1:18" x14ac:dyDescent="0.2">
      <c r="A26">
        <v>2003</v>
      </c>
      <c r="B26">
        <v>382</v>
      </c>
      <c r="C26" s="12">
        <v>28823.412</v>
      </c>
      <c r="D26" s="12">
        <v>1263.6130000000001</v>
      </c>
      <c r="E26" s="12">
        <v>1381.3620000000001</v>
      </c>
      <c r="F26" s="12">
        <v>1151.1289999999999</v>
      </c>
      <c r="G26" s="12">
        <v>17616.713</v>
      </c>
      <c r="H26" s="12">
        <v>5552.3190000000004</v>
      </c>
      <c r="I26" s="12">
        <v>7127.5425599999971</v>
      </c>
      <c r="J26" s="10"/>
    </row>
    <row r="27" spans="1:18" x14ac:dyDescent="0.2">
      <c r="A27">
        <v>2004</v>
      </c>
      <c r="B27">
        <v>381</v>
      </c>
      <c r="C27" s="12">
        <v>31553.681</v>
      </c>
      <c r="D27" s="12">
        <v>1701.434</v>
      </c>
      <c r="E27" s="12">
        <v>1809.924</v>
      </c>
      <c r="F27" s="12">
        <v>1597.328</v>
      </c>
      <c r="G27" s="12">
        <v>19602.29</v>
      </c>
      <c r="H27" s="12">
        <v>6099.6504999999997</v>
      </c>
      <c r="I27" s="12">
        <v>7709.7022600000018</v>
      </c>
      <c r="J27" s="10"/>
    </row>
    <row r="28" spans="1:18" x14ac:dyDescent="0.2">
      <c r="A28">
        <v>2005</v>
      </c>
      <c r="B28">
        <v>389</v>
      </c>
      <c r="C28" s="12">
        <v>36028.582000000002</v>
      </c>
      <c r="D28" s="12">
        <v>2821.145</v>
      </c>
      <c r="E28" s="12">
        <v>2674.5410000000002</v>
      </c>
      <c r="F28" s="12">
        <v>2441.2579999999998</v>
      </c>
      <c r="G28" s="12">
        <v>21231.464</v>
      </c>
      <c r="H28" s="12">
        <v>6712.7915000000003</v>
      </c>
      <c r="I28" s="12">
        <v>8328.5013800000015</v>
      </c>
      <c r="J28" s="10"/>
      <c r="N28" s="7"/>
    </row>
    <row r="29" spans="1:18" x14ac:dyDescent="0.2">
      <c r="A29">
        <v>2006</v>
      </c>
      <c r="B29">
        <v>430</v>
      </c>
      <c r="C29" s="12">
        <v>41527.883000000002</v>
      </c>
      <c r="D29" s="12">
        <v>2713.1179999999999</v>
      </c>
      <c r="E29" s="12">
        <v>2987.99</v>
      </c>
      <c r="F29" s="12">
        <v>2663.364</v>
      </c>
      <c r="G29" s="12">
        <v>24231.324499999999</v>
      </c>
      <c r="H29" s="12">
        <v>7417.13</v>
      </c>
      <c r="I29" s="12">
        <v>8993.7154399999963</v>
      </c>
      <c r="J29" s="10"/>
      <c r="N29" s="7"/>
    </row>
    <row r="30" spans="1:18" x14ac:dyDescent="0.2">
      <c r="A30">
        <v>2007</v>
      </c>
      <c r="B30">
        <v>381</v>
      </c>
      <c r="C30" s="12">
        <v>41550.012000000002</v>
      </c>
      <c r="D30" s="12">
        <v>2763.6640000000002</v>
      </c>
      <c r="E30" s="12">
        <v>3040.5160000000001</v>
      </c>
      <c r="F30" s="12">
        <v>2686.5410000000002</v>
      </c>
      <c r="G30" s="12">
        <v>23921.669000000002</v>
      </c>
      <c r="H30" s="12">
        <v>7873.5259999999998</v>
      </c>
      <c r="I30" s="12">
        <v>9183.394639999995</v>
      </c>
      <c r="J30" s="10"/>
      <c r="N30" s="7"/>
    </row>
    <row r="31" spans="1:18" x14ac:dyDescent="0.2">
      <c r="A31">
        <v>2008</v>
      </c>
      <c r="B31">
        <v>347</v>
      </c>
      <c r="C31" s="12">
        <v>37423.148999999998</v>
      </c>
      <c r="D31" s="12">
        <v>2544.413</v>
      </c>
      <c r="E31" s="12">
        <v>2830.0940000000001</v>
      </c>
      <c r="F31" s="12">
        <v>2458.61</v>
      </c>
      <c r="G31" s="12">
        <v>22145.683000000001</v>
      </c>
      <c r="H31" s="12">
        <v>7793.1840000000002</v>
      </c>
      <c r="I31" s="12">
        <v>9097.9719599999989</v>
      </c>
      <c r="J31" s="10"/>
      <c r="N31" s="7"/>
    </row>
    <row r="32" spans="1:18" x14ac:dyDescent="0.2">
      <c r="A32">
        <v>2009</v>
      </c>
      <c r="B32">
        <v>399</v>
      </c>
      <c r="C32" s="12">
        <v>36009.438999999998</v>
      </c>
      <c r="D32" s="12">
        <v>916.05600000000004</v>
      </c>
      <c r="E32" s="12">
        <v>1145.1679999999999</v>
      </c>
      <c r="F32" s="12">
        <v>780.19</v>
      </c>
      <c r="G32" s="12">
        <v>26913.139500000001</v>
      </c>
      <c r="H32" s="12">
        <v>9654.3714999999993</v>
      </c>
      <c r="I32" s="12">
        <v>11365.317580000004</v>
      </c>
      <c r="J32" s="10"/>
      <c r="N32" s="7"/>
      <c r="P32" s="7"/>
      <c r="R32" s="7"/>
    </row>
    <row r="33" spans="1:18" x14ac:dyDescent="0.2">
      <c r="A33">
        <v>2010</v>
      </c>
      <c r="B33">
        <v>376</v>
      </c>
      <c r="C33" s="12">
        <v>38495.449999999997</v>
      </c>
      <c r="D33" s="12">
        <v>2127.0610000000001</v>
      </c>
      <c r="E33" s="12">
        <v>2395.922</v>
      </c>
      <c r="F33" s="12">
        <v>2091.9270000000001</v>
      </c>
      <c r="G33" s="12">
        <v>24917.485000000001</v>
      </c>
      <c r="H33" s="12">
        <v>9637.8785000000007</v>
      </c>
      <c r="I33" s="12">
        <v>11297.395403000002</v>
      </c>
      <c r="J33" s="10"/>
      <c r="N33" s="7"/>
      <c r="P33" s="7"/>
      <c r="R33" s="7"/>
    </row>
    <row r="34" spans="1:18" x14ac:dyDescent="0.2">
      <c r="A34">
        <v>2011</v>
      </c>
      <c r="B34">
        <v>367</v>
      </c>
      <c r="C34" s="12">
        <v>41870.419000000002</v>
      </c>
      <c r="D34" s="12">
        <v>2977.6190000000001</v>
      </c>
      <c r="E34" s="12">
        <v>3264.76</v>
      </c>
      <c r="F34" s="12">
        <v>2954.0659999999998</v>
      </c>
      <c r="G34" s="12">
        <v>25967.835500000001</v>
      </c>
      <c r="H34" s="12">
        <v>10462.263499999999</v>
      </c>
      <c r="I34" s="12">
        <v>12086.656825500011</v>
      </c>
      <c r="J34" s="10"/>
    </row>
    <row r="35" spans="1:18" x14ac:dyDescent="0.2">
      <c r="A35">
        <v>2012</v>
      </c>
      <c r="B35">
        <v>403</v>
      </c>
      <c r="C35" s="12">
        <v>43906.17</v>
      </c>
      <c r="D35" s="12">
        <v>2133.91</v>
      </c>
      <c r="E35" s="12">
        <v>2425.9749999999999</v>
      </c>
      <c r="F35" s="12">
        <v>2077.9650000000001</v>
      </c>
      <c r="G35" s="12">
        <v>28939.773000000001</v>
      </c>
      <c r="H35" s="12">
        <v>11688.029500000001</v>
      </c>
      <c r="I35" s="12">
        <v>13585.521860500003</v>
      </c>
      <c r="J35" s="10"/>
    </row>
    <row r="36" spans="1:18" x14ac:dyDescent="0.2">
      <c r="A36">
        <v>2013</v>
      </c>
      <c r="B36">
        <v>387</v>
      </c>
      <c r="C36" s="12">
        <v>38044.485999999997</v>
      </c>
      <c r="D36" s="12">
        <v>1693.0139999999999</v>
      </c>
      <c r="E36" s="12">
        <v>1843.578</v>
      </c>
      <c r="F36" s="12">
        <v>1580.807</v>
      </c>
      <c r="G36" s="12">
        <v>26208.917000000001</v>
      </c>
      <c r="H36" s="12">
        <v>10757.871499999999</v>
      </c>
      <c r="I36" s="12">
        <v>12610.566500000001</v>
      </c>
      <c r="J36" s="10"/>
    </row>
    <row r="37" spans="1:18" x14ac:dyDescent="0.2">
      <c r="A37">
        <v>2014</v>
      </c>
      <c r="B37">
        <v>396</v>
      </c>
      <c r="C37" s="12">
        <v>39952.851000000002</v>
      </c>
      <c r="D37" s="12">
        <v>1692.7370000000001</v>
      </c>
      <c r="E37" s="12">
        <v>1943.65</v>
      </c>
      <c r="F37" s="12">
        <v>1724.56</v>
      </c>
      <c r="G37" s="12">
        <v>27389.716499999999</v>
      </c>
      <c r="H37" s="12">
        <v>11267.95</v>
      </c>
      <c r="I37" s="12">
        <v>13151.967069999997</v>
      </c>
      <c r="J37" s="10"/>
      <c r="K37" s="23"/>
      <c r="R37" s="7"/>
    </row>
    <row r="38" spans="1:18" x14ac:dyDescent="0.2">
      <c r="A38">
        <v>2015</v>
      </c>
      <c r="B38">
        <v>412</v>
      </c>
      <c r="C38" s="12">
        <v>46372.027999999998</v>
      </c>
      <c r="D38" s="12">
        <v>2101.3580000000002</v>
      </c>
      <c r="E38" s="12">
        <v>2347.4209999999998</v>
      </c>
      <c r="F38" s="12">
        <v>2045.61</v>
      </c>
      <c r="G38" s="12">
        <v>31016.968499999999</v>
      </c>
      <c r="H38" s="12">
        <v>13103.24</v>
      </c>
      <c r="I38" s="12">
        <v>15109.670270000008</v>
      </c>
      <c r="J38" s="10"/>
    </row>
    <row r="39" spans="1:18" x14ac:dyDescent="0.2">
      <c r="A39">
        <v>2016</v>
      </c>
      <c r="B39">
        <v>371</v>
      </c>
      <c r="C39" s="12">
        <v>41188.786</v>
      </c>
      <c r="D39" s="12">
        <v>1890.1030000000001</v>
      </c>
      <c r="E39" s="12">
        <v>1905.2860000000001</v>
      </c>
      <c r="F39" s="12">
        <v>1646.904</v>
      </c>
      <c r="G39" s="12">
        <v>27174.581999999999</v>
      </c>
      <c r="H39" s="12">
        <v>11022.208000000001</v>
      </c>
      <c r="I39" s="12">
        <v>12885.649060000009</v>
      </c>
      <c r="J39" s="10"/>
    </row>
    <row r="40" spans="1:18" x14ac:dyDescent="0.2">
      <c r="A40">
        <v>2017</v>
      </c>
      <c r="B40">
        <v>345</v>
      </c>
      <c r="C40" s="12">
        <v>42211.32</v>
      </c>
      <c r="D40" s="12">
        <v>2042.008</v>
      </c>
      <c r="E40" s="12">
        <v>2349.297</v>
      </c>
      <c r="F40" s="12">
        <v>2094.636</v>
      </c>
      <c r="G40" s="12">
        <v>26458.826499999999</v>
      </c>
      <c r="H40" s="12">
        <v>10323.603499999999</v>
      </c>
      <c r="I40" s="12">
        <v>12046.351670000007</v>
      </c>
      <c r="J40" s="10"/>
    </row>
    <row r="41" spans="1:18" x14ac:dyDescent="0.2">
      <c r="A41">
        <v>2018</v>
      </c>
      <c r="B41">
        <v>334</v>
      </c>
      <c r="C41" s="12">
        <v>41702.014000000003</v>
      </c>
      <c r="D41" s="12">
        <v>2175.5590000000002</v>
      </c>
      <c r="E41" s="12">
        <v>2518.2750000000001</v>
      </c>
      <c r="F41" s="12">
        <v>2282.6089999999999</v>
      </c>
      <c r="G41" s="12">
        <v>26347.875499999998</v>
      </c>
      <c r="H41" s="12">
        <v>10749.9285</v>
      </c>
      <c r="I41" s="12">
        <v>12387.175799999994</v>
      </c>
      <c r="J41" s="10"/>
    </row>
    <row r="42" spans="1:18" x14ac:dyDescent="0.2">
      <c r="A42">
        <v>2019</v>
      </c>
      <c r="B42">
        <v>328</v>
      </c>
      <c r="C42" s="12">
        <v>44582.595000000001</v>
      </c>
      <c r="D42" s="12">
        <v>2195.2159999999999</v>
      </c>
      <c r="E42" s="12">
        <v>2558.9479999999999</v>
      </c>
      <c r="F42" s="12">
        <v>2358.835</v>
      </c>
      <c r="G42" s="12">
        <v>26529.447</v>
      </c>
      <c r="H42" s="12">
        <v>10566.513499999999</v>
      </c>
      <c r="I42" s="12">
        <v>12151.981216999999</v>
      </c>
      <c r="J42" s="10"/>
    </row>
    <row r="43" spans="1:18" x14ac:dyDescent="0.2">
      <c r="A43">
        <v>2020</v>
      </c>
      <c r="B43" s="34">
        <v>355</v>
      </c>
      <c r="C43" s="20">
        <v>48218.428999999996</v>
      </c>
      <c r="D43" s="20">
        <v>2608.8159999999998</v>
      </c>
      <c r="E43" s="20">
        <v>3195.4050000000002</v>
      </c>
      <c r="F43" s="20">
        <v>2862.971</v>
      </c>
      <c r="G43" s="20">
        <v>31395.868999999999</v>
      </c>
      <c r="H43" s="20">
        <v>12320.5005</v>
      </c>
      <c r="I43" s="12">
        <v>14147.002977000004</v>
      </c>
      <c r="J43" s="10"/>
    </row>
    <row r="44" spans="1:18" x14ac:dyDescent="0.2">
      <c r="A44" s="8">
        <v>2021</v>
      </c>
      <c r="B44" s="28">
        <v>367</v>
      </c>
      <c r="C44" s="15">
        <v>52597.396999999997</v>
      </c>
      <c r="D44" s="15">
        <v>3790.8780000000002</v>
      </c>
      <c r="E44" s="15">
        <v>3925.7240000000002</v>
      </c>
      <c r="F44" s="15">
        <v>3703.4520000000002</v>
      </c>
      <c r="G44" s="15">
        <v>37276.264999999999</v>
      </c>
      <c r="H44" s="15">
        <v>15581.121499999999</v>
      </c>
      <c r="I44" s="12">
        <v>17784.086536999985</v>
      </c>
      <c r="J44" s="10"/>
    </row>
    <row r="45" spans="1:18" x14ac:dyDescent="0.2">
      <c r="A45">
        <v>2022</v>
      </c>
      <c r="B45" s="8">
        <v>405</v>
      </c>
      <c r="C45" s="15">
        <v>111421.265</v>
      </c>
      <c r="D45" s="15">
        <v>10853.721</v>
      </c>
      <c r="E45" s="15">
        <v>14066.647999999999</v>
      </c>
      <c r="F45" s="15">
        <v>13237.582</v>
      </c>
      <c r="G45" s="15">
        <v>105504.262</v>
      </c>
      <c r="H45" s="15">
        <v>47705.164499999999</v>
      </c>
      <c r="I45" s="12">
        <v>51188.082421000006</v>
      </c>
    </row>
    <row r="46" spans="1:18" x14ac:dyDescent="0.2">
      <c r="A46" s="25">
        <v>2023</v>
      </c>
      <c r="B46" s="8">
        <v>359</v>
      </c>
      <c r="C46" s="20">
        <v>56280.243999999999</v>
      </c>
      <c r="D46" s="20">
        <v>3749.377</v>
      </c>
      <c r="E46" s="20">
        <v>4307.2510000000002</v>
      </c>
      <c r="F46" s="20">
        <v>3867.85</v>
      </c>
      <c r="G46" s="20">
        <v>36913.107000000004</v>
      </c>
      <c r="H46" s="20">
        <v>15042.4465</v>
      </c>
      <c r="I46" s="12">
        <v>17237.560338000003</v>
      </c>
    </row>
    <row r="47" spans="1:18" x14ac:dyDescent="0.2">
      <c r="A47" s="25"/>
      <c r="B47" s="25"/>
      <c r="C47" s="25"/>
      <c r="D47" s="25"/>
      <c r="E47" s="25"/>
      <c r="F47" s="25"/>
      <c r="G47" s="25"/>
      <c r="H47" s="25"/>
    </row>
    <row r="48" spans="1:18" x14ac:dyDescent="0.2">
      <c r="A48" s="8" t="s">
        <v>61</v>
      </c>
      <c r="N48" s="12"/>
    </row>
    <row r="49" spans="1:14" x14ac:dyDescent="0.2">
      <c r="A49" s="8"/>
    </row>
    <row r="50" spans="1:14" x14ac:dyDescent="0.2">
      <c r="A50" s="8" t="s">
        <v>49</v>
      </c>
      <c r="B50" t="s">
        <v>62</v>
      </c>
      <c r="C50" t="s">
        <v>62</v>
      </c>
      <c r="D50" t="s">
        <v>63</v>
      </c>
      <c r="E50" t="s">
        <v>64</v>
      </c>
      <c r="F50" t="s">
        <v>65</v>
      </c>
      <c r="G50" t="s">
        <v>62</v>
      </c>
      <c r="H50" t="s">
        <v>31</v>
      </c>
    </row>
    <row r="51" spans="1:14" x14ac:dyDescent="0.2">
      <c r="B51" t="s">
        <v>122</v>
      </c>
      <c r="C51" t="s">
        <v>66</v>
      </c>
      <c r="D51" t="s">
        <v>67</v>
      </c>
      <c r="E51" t="s">
        <v>68</v>
      </c>
      <c r="F51" t="s">
        <v>69</v>
      </c>
      <c r="G51" t="s">
        <v>70</v>
      </c>
    </row>
    <row r="52" spans="1:14" x14ac:dyDescent="0.2">
      <c r="B52" s="32"/>
      <c r="C52" s="32" t="s">
        <v>71</v>
      </c>
      <c r="D52" s="32" t="s">
        <v>72</v>
      </c>
      <c r="E52" s="32"/>
      <c r="F52" s="32"/>
      <c r="G52" s="32" t="s">
        <v>71</v>
      </c>
      <c r="H52" s="32"/>
    </row>
    <row r="53" spans="1:14" x14ac:dyDescent="0.2">
      <c r="B53" s="32" t="s">
        <v>73</v>
      </c>
      <c r="C53" s="32" t="s">
        <v>73</v>
      </c>
      <c r="D53" s="32" t="s">
        <v>73</v>
      </c>
      <c r="E53" s="32" t="s">
        <v>73</v>
      </c>
      <c r="F53" s="32"/>
      <c r="G53" s="32"/>
      <c r="H53" s="32"/>
    </row>
    <row r="54" spans="1:14" x14ac:dyDescent="0.2">
      <c r="B54" s="9" t="s">
        <v>74</v>
      </c>
      <c r="C54" s="9" t="s">
        <v>75</v>
      </c>
      <c r="D54" s="9" t="s">
        <v>76</v>
      </c>
      <c r="E54" s="9" t="s">
        <v>77</v>
      </c>
      <c r="F54" s="13" t="s">
        <v>78</v>
      </c>
      <c r="G54" s="9" t="s">
        <v>79</v>
      </c>
      <c r="H54" s="9"/>
      <c r="N54" s="24"/>
    </row>
    <row r="55" spans="1:14" x14ac:dyDescent="0.2">
      <c r="B55" s="9"/>
      <c r="C55" s="9"/>
      <c r="D55" s="9"/>
      <c r="E55" s="9"/>
      <c r="F55" s="13"/>
      <c r="G55" s="9"/>
      <c r="H55" s="9"/>
    </row>
    <row r="56" spans="1:14" x14ac:dyDescent="0.2">
      <c r="A56">
        <v>1986</v>
      </c>
      <c r="B56" s="9">
        <v>0.25672747564573672</v>
      </c>
      <c r="C56" s="9">
        <v>9.6697932484916885E-2</v>
      </c>
      <c r="D56" s="9">
        <v>4.5175075635809039E-2</v>
      </c>
      <c r="E56" s="9">
        <v>5.1522856849107845E-2</v>
      </c>
      <c r="F56" s="13">
        <v>3.1061317534475901</v>
      </c>
      <c r="G56" s="9">
        <v>8.3627941984783044E-2</v>
      </c>
      <c r="H56" s="9">
        <v>0.24354326234709056</v>
      </c>
    </row>
    <row r="57" spans="1:14" x14ac:dyDescent="0.2">
      <c r="A57">
        <v>1987</v>
      </c>
      <c r="B57" s="9">
        <v>0.21514317687131115</v>
      </c>
      <c r="C57" s="9">
        <v>8.1293740553617169E-2</v>
      </c>
      <c r="D57" s="9">
        <v>3.817319829374461E-2</v>
      </c>
      <c r="E57" s="9">
        <v>4.3120542259872559E-2</v>
      </c>
      <c r="F57" s="13">
        <v>3.1041996484307655</v>
      </c>
      <c r="G57" s="9">
        <v>7.9312796093773313E-2</v>
      </c>
      <c r="H57" s="9">
        <v>0.2436567609634353</v>
      </c>
    </row>
    <row r="58" spans="1:14" x14ac:dyDescent="0.2">
      <c r="A58">
        <v>1988</v>
      </c>
      <c r="B58" s="9">
        <v>0.25350794145492395</v>
      </c>
      <c r="C58" s="9">
        <v>9.1295156100880681E-2</v>
      </c>
      <c r="D58" s="9">
        <v>3.5245101246260992E-2</v>
      </c>
      <c r="E58" s="9">
        <v>5.6050054854619689E-2</v>
      </c>
      <c r="F58" s="13">
        <v>2.8941837148720722</v>
      </c>
      <c r="G58" s="9">
        <v>8.5942951645706159E-2</v>
      </c>
      <c r="H58" s="9">
        <v>0.25679782791654754</v>
      </c>
    </row>
    <row r="59" spans="1:14" x14ac:dyDescent="0.2">
      <c r="A59">
        <v>1989</v>
      </c>
      <c r="B59" s="9">
        <v>0.24272714378494586</v>
      </c>
      <c r="C59" s="9">
        <v>9.1168071954866356E-2</v>
      </c>
      <c r="D59" s="9">
        <v>3.8438564004539752E-2</v>
      </c>
      <c r="E59" s="9">
        <v>5.2729507950326604E-2</v>
      </c>
      <c r="F59" s="13">
        <v>2.874377598781698</v>
      </c>
      <c r="G59" s="9">
        <v>8.733176326607256E-2</v>
      </c>
      <c r="H59" s="9">
        <v>0.25810995159848327</v>
      </c>
    </row>
    <row r="60" spans="1:14" x14ac:dyDescent="0.2">
      <c r="A60">
        <v>1990</v>
      </c>
      <c r="B60" s="9">
        <v>0.20977399111746173</v>
      </c>
      <c r="C60" s="9">
        <v>8.6704903603382164E-2</v>
      </c>
      <c r="D60" s="9">
        <v>4.6396332796337585E-2</v>
      </c>
      <c r="E60" s="9">
        <v>4.0308570807044579E-2</v>
      </c>
      <c r="F60" s="13">
        <v>3.0533036080837039</v>
      </c>
      <c r="G60" s="9">
        <v>7.5491306321204224E-2</v>
      </c>
      <c r="H60" s="9">
        <v>0.24671599810281056</v>
      </c>
    </row>
    <row r="61" spans="1:14" x14ac:dyDescent="0.2">
      <c r="A61">
        <v>1991</v>
      </c>
      <c r="B61" s="9">
        <v>0.1307658758805838</v>
      </c>
      <c r="C61" s="9">
        <v>6.9106360679368789E-2</v>
      </c>
      <c r="D61" s="9">
        <v>4.8606330665715312E-2</v>
      </c>
      <c r="E61" s="9">
        <v>2.0500030013653477E-2</v>
      </c>
      <c r="F61" s="13">
        <v>3.0079748969686579</v>
      </c>
      <c r="G61" s="9">
        <v>5.980791519937096E-2</v>
      </c>
      <c r="H61" s="9">
        <v>0.24950621844895815</v>
      </c>
    </row>
    <row r="62" spans="1:14" x14ac:dyDescent="0.2">
      <c r="A62">
        <v>1992</v>
      </c>
      <c r="B62" s="9">
        <v>4.5767786526587216E-2</v>
      </c>
      <c r="C62" s="9">
        <v>4.9995974293989338E-2</v>
      </c>
      <c r="D62" s="9">
        <v>5.1683231521294795E-2</v>
      </c>
      <c r="E62" s="9">
        <v>-1.6872572273054567E-3</v>
      </c>
      <c r="F62" s="13">
        <v>2.5042292582105516</v>
      </c>
      <c r="G62" s="9">
        <v>4.5433212252345027E-2</v>
      </c>
      <c r="H62" s="9">
        <v>0.28537419497410038</v>
      </c>
    </row>
    <row r="63" spans="1:14" x14ac:dyDescent="0.2">
      <c r="A63">
        <v>1993</v>
      </c>
      <c r="B63" s="9">
        <v>0.1944028929292167</v>
      </c>
      <c r="C63" s="9">
        <v>8.6267428425348167E-2</v>
      </c>
      <c r="D63" s="9">
        <v>4.7782363970764401E-2</v>
      </c>
      <c r="E63" s="9">
        <v>3.8485064454583766E-2</v>
      </c>
      <c r="F63" s="13">
        <v>2.8099176257595277</v>
      </c>
      <c r="G63" s="9">
        <v>8.9930581011326755E-2</v>
      </c>
      <c r="H63" s="9">
        <v>0.26247637738613483</v>
      </c>
    </row>
    <row r="64" spans="1:14" x14ac:dyDescent="0.2">
      <c r="A64">
        <v>1994</v>
      </c>
      <c r="B64" s="9">
        <v>0.40535782382181318</v>
      </c>
      <c r="C64" s="9">
        <v>0.14231406399127519</v>
      </c>
      <c r="D64" s="9">
        <v>3.886691187892187E-2</v>
      </c>
      <c r="E64" s="9">
        <v>0.10344715211235332</v>
      </c>
      <c r="F64" s="13">
        <v>2.5428508885301473</v>
      </c>
      <c r="G64" s="9">
        <v>0.14850441151169513</v>
      </c>
      <c r="H64" s="9">
        <v>0.2822624383734687</v>
      </c>
      <c r="N64" s="12"/>
    </row>
    <row r="65" spans="1:8" x14ac:dyDescent="0.2">
      <c r="A65">
        <v>1995</v>
      </c>
      <c r="B65" s="9">
        <v>0.39575529970954038</v>
      </c>
      <c r="C65" s="9">
        <v>0.15079274030293102</v>
      </c>
      <c r="D65" s="9">
        <v>3.784644071886438E-2</v>
      </c>
      <c r="E65" s="9">
        <v>0.11294629958406664</v>
      </c>
      <c r="F65" s="13">
        <v>2.168898899992576</v>
      </c>
      <c r="G65" s="9">
        <v>0.15881949672424195</v>
      </c>
      <c r="H65" s="9">
        <v>0.31557134818386939</v>
      </c>
    </row>
    <row r="66" spans="1:8" x14ac:dyDescent="0.2">
      <c r="A66">
        <v>1996</v>
      </c>
      <c r="B66" s="9">
        <v>0.32284188171359196</v>
      </c>
      <c r="C66" s="9">
        <v>0.13118540923555128</v>
      </c>
      <c r="D66" s="9">
        <v>3.1799483223946254E-2</v>
      </c>
      <c r="E66" s="9">
        <v>9.9385926011605022E-2</v>
      </c>
      <c r="F66" s="13">
        <v>1.9284594017601107</v>
      </c>
      <c r="G66" s="9">
        <v>0.13686593466659205</v>
      </c>
      <c r="H66" s="9">
        <v>0.34148114459816481</v>
      </c>
    </row>
    <row r="67" spans="1:8" x14ac:dyDescent="0.2">
      <c r="A67">
        <v>1997</v>
      </c>
      <c r="B67" s="9">
        <v>0.30500441597200645</v>
      </c>
      <c r="C67" s="9">
        <v>0.13389103583617301</v>
      </c>
      <c r="D67" s="9">
        <v>2.5594612507868975E-2</v>
      </c>
      <c r="E67" s="9">
        <v>0.10829642332830404</v>
      </c>
      <c r="F67" s="13">
        <v>1.5800463467034396</v>
      </c>
      <c r="G67" s="9">
        <v>0.15185974962083448</v>
      </c>
      <c r="H67" s="9">
        <v>0.38758992305126988</v>
      </c>
    </row>
    <row r="68" spans="1:8" x14ac:dyDescent="0.2">
      <c r="A68">
        <v>1998</v>
      </c>
      <c r="B68" s="9">
        <v>0.24877797073777705</v>
      </c>
      <c r="C68" s="9">
        <v>0.11305105875489939</v>
      </c>
      <c r="D68" s="9">
        <v>2.6057715871455337E-2</v>
      </c>
      <c r="E68" s="9">
        <v>8.6993342883444055E-2</v>
      </c>
      <c r="F68" s="13">
        <v>1.5601989507554264</v>
      </c>
      <c r="G68" s="9">
        <v>0.12823162933880347</v>
      </c>
      <c r="H68" s="9">
        <v>0.39059465879183358</v>
      </c>
    </row>
    <row r="69" spans="1:8" x14ac:dyDescent="0.2">
      <c r="A69">
        <v>1999</v>
      </c>
      <c r="B69" s="9">
        <v>0.23836834533313389</v>
      </c>
      <c r="C69" s="9">
        <v>0.10904702310845357</v>
      </c>
      <c r="D69" s="9">
        <v>2.169911004245207E-2</v>
      </c>
      <c r="E69" s="9">
        <v>8.7347913066001509E-2</v>
      </c>
      <c r="F69" s="13">
        <v>1.480531333667503</v>
      </c>
      <c r="G69" s="9">
        <v>0.12395168997117442</v>
      </c>
      <c r="H69" s="9">
        <v>0.40313943485708154</v>
      </c>
    </row>
    <row r="70" spans="1:8" x14ac:dyDescent="0.2">
      <c r="A70">
        <v>2000</v>
      </c>
      <c r="B70" s="9">
        <v>0.21464125671879203</v>
      </c>
      <c r="C70" s="9">
        <v>9.8119402611244494E-2</v>
      </c>
      <c r="D70" s="9">
        <v>2.1945386482417846E-2</v>
      </c>
      <c r="E70" s="9">
        <v>7.6174016128826655E-2</v>
      </c>
      <c r="F70" s="13">
        <v>1.5296798046000877</v>
      </c>
      <c r="G70" s="9">
        <v>0.11038345494498643</v>
      </c>
      <c r="H70" s="9">
        <v>0.39530694682447687</v>
      </c>
    </row>
    <row r="71" spans="1:8" x14ac:dyDescent="0.2">
      <c r="A71">
        <v>2001</v>
      </c>
      <c r="B71" s="9">
        <v>0.16922660467795772</v>
      </c>
      <c r="C71" s="9">
        <v>8.0560049613150955E-2</v>
      </c>
      <c r="D71" s="9">
        <v>2.3228049400082568E-2</v>
      </c>
      <c r="E71" s="9">
        <v>5.733200021306839E-2</v>
      </c>
      <c r="F71" s="13">
        <v>1.5465456417931822</v>
      </c>
      <c r="G71" s="9">
        <v>9.1531510100740496E-2</v>
      </c>
      <c r="H71" s="9">
        <v>0.39268881876228112</v>
      </c>
    </row>
    <row r="72" spans="1:8" x14ac:dyDescent="0.2">
      <c r="A72">
        <v>2002</v>
      </c>
      <c r="B72" s="9">
        <v>0.15670532991200944</v>
      </c>
      <c r="C72" s="9">
        <v>7.5641146507203993E-2</v>
      </c>
      <c r="D72" s="9">
        <v>2.5612882419116096E-2</v>
      </c>
      <c r="E72" s="9">
        <v>5.0028264088087901E-2</v>
      </c>
      <c r="F72" s="13">
        <v>1.6202276966894278</v>
      </c>
      <c r="G72" s="9">
        <v>8.6194484954441264E-2</v>
      </c>
      <c r="H72" s="9">
        <v>0.38163273457711605</v>
      </c>
    </row>
    <row r="73" spans="1:8" x14ac:dyDescent="0.2">
      <c r="A73">
        <v>2003</v>
      </c>
      <c r="B73" s="9">
        <v>0.16150433200640199</v>
      </c>
      <c r="C73" s="9">
        <v>7.8412017043133983E-2</v>
      </c>
      <c r="D73" s="9">
        <v>2.1946452451898777E-2</v>
      </c>
      <c r="E73" s="9">
        <v>5.6465564591235209E-2</v>
      </c>
      <c r="F73" s="13">
        <v>1.471849568303385</v>
      </c>
      <c r="G73" s="9">
        <v>9.1468999148441962E-2</v>
      </c>
      <c r="H73" s="9">
        <v>0.40458980968810682</v>
      </c>
    </row>
    <row r="74" spans="1:8" x14ac:dyDescent="0.2">
      <c r="A74">
        <v>2004</v>
      </c>
      <c r="B74" s="9">
        <v>0.20718413579826098</v>
      </c>
      <c r="C74" s="9">
        <v>9.2332273423156169E-2</v>
      </c>
      <c r="D74" s="9">
        <v>1.7767880583654992E-2</v>
      </c>
      <c r="E74" s="9">
        <v>7.456439283950117E-2</v>
      </c>
      <c r="F74" s="13">
        <v>1.5422994739617868</v>
      </c>
      <c r="G74" s="9">
        <v>0.10570713735810942</v>
      </c>
      <c r="H74" s="9">
        <v>0.39330620350989609</v>
      </c>
    </row>
    <row r="75" spans="1:8" x14ac:dyDescent="0.2">
      <c r="A75">
        <v>2005</v>
      </c>
      <c r="B75" s="9">
        <v>0.29312092159369968</v>
      </c>
      <c r="C75" s="9">
        <v>0.12597063490299115</v>
      </c>
      <c r="D75" s="9">
        <v>1.8079801272802572E-2</v>
      </c>
      <c r="E75" s="9">
        <v>0.10789083363018859</v>
      </c>
      <c r="F75" s="13">
        <v>1.5492538250621022</v>
      </c>
      <c r="G75" s="9">
        <v>0.16523582575641732</v>
      </c>
      <c r="H75" s="9">
        <v>0.39227164834229056</v>
      </c>
    </row>
    <row r="76" spans="1:8" x14ac:dyDescent="0.2">
      <c r="A76">
        <v>2006</v>
      </c>
      <c r="B76" s="9">
        <v>0.29613612057977245</v>
      </c>
      <c r="C76" s="9">
        <v>0.12331104723557311</v>
      </c>
      <c r="D76" s="9">
        <v>2.1304260272698567E-2</v>
      </c>
      <c r="E76" s="9">
        <v>0.10200678696287455</v>
      </c>
      <c r="F76" s="13">
        <v>1.6942507978660275</v>
      </c>
      <c r="G76" s="9">
        <v>0.14377308760563584</v>
      </c>
      <c r="H76" s="9">
        <v>0.37116070316337835</v>
      </c>
    </row>
    <row r="77" spans="1:8" x14ac:dyDescent="0.2">
      <c r="A77">
        <v>2007</v>
      </c>
      <c r="B77" s="9">
        <v>0.29254334647650532</v>
      </c>
      <c r="C77" s="9">
        <v>0.12710300439321354</v>
      </c>
      <c r="D77" s="9">
        <v>2.4198558887459875E-2</v>
      </c>
      <c r="E77" s="9">
        <v>0.10290444550575366</v>
      </c>
      <c r="F77" s="13">
        <v>1.6048830457317695</v>
      </c>
      <c r="G77" s="9">
        <v>0.14923155953263029</v>
      </c>
      <c r="H77" s="9">
        <v>0.38389439465950281</v>
      </c>
    </row>
    <row r="78" spans="1:8" x14ac:dyDescent="0.2">
      <c r="A78">
        <v>2008</v>
      </c>
      <c r="B78" s="9">
        <v>0.27023714854359698</v>
      </c>
      <c r="C78" s="9">
        <v>0.12779438773687857</v>
      </c>
      <c r="D78" s="9">
        <v>2.8471200723341573E-2</v>
      </c>
      <c r="E78" s="9">
        <v>9.9323187013536998E-2</v>
      </c>
      <c r="F78" s="13">
        <v>1.4341340133125677</v>
      </c>
      <c r="G78" s="9">
        <v>0.14588812567283502</v>
      </c>
      <c r="H78" s="9">
        <v>0.41082372397365202</v>
      </c>
    </row>
    <row r="79" spans="1:8" x14ac:dyDescent="0.2">
      <c r="A79">
        <v>2009</v>
      </c>
      <c r="B79" s="9">
        <v>6.8646563944058284E-2</v>
      </c>
      <c r="C79" s="9">
        <v>4.2550517006757979E-2</v>
      </c>
      <c r="D79" s="9">
        <v>2.3474542840484988E-2</v>
      </c>
      <c r="E79" s="9">
        <v>1.9075974166272991E-2</v>
      </c>
      <c r="F79" s="13">
        <v>1.3680058925374956</v>
      </c>
      <c r="G79" s="9">
        <v>5.5168179648848598E-2</v>
      </c>
      <c r="H79" s="9">
        <v>0.42229623860865451</v>
      </c>
    </row>
    <row r="80" spans="1:8" x14ac:dyDescent="0.2">
      <c r="A80">
        <v>2010</v>
      </c>
      <c r="B80" s="9">
        <v>0.18516896376349656</v>
      </c>
      <c r="C80" s="9">
        <v>9.615424670668006E-2</v>
      </c>
      <c r="D80" s="9">
        <v>2.2319603541151364E-2</v>
      </c>
      <c r="E80" s="9">
        <v>7.3834643165528693E-2</v>
      </c>
      <c r="F80" s="13">
        <v>1.2055955475704789</v>
      </c>
      <c r="G80" s="9">
        <v>0.10850758411436888</v>
      </c>
      <c r="H80" s="9">
        <v>0.45339228268824089</v>
      </c>
    </row>
    <row r="81" spans="1:8" x14ac:dyDescent="0.2">
      <c r="A81">
        <v>2011</v>
      </c>
      <c r="B81" s="9">
        <v>0.24440720396459123</v>
      </c>
      <c r="C81" s="9">
        <v>0.12572322402458225</v>
      </c>
      <c r="D81" s="9">
        <v>2.2382393259640934E-2</v>
      </c>
      <c r="E81" s="9">
        <v>0.10334083076494131</v>
      </c>
      <c r="F81" s="11">
        <v>1.1484713163373643</v>
      </c>
      <c r="G81" s="9">
        <v>0.14200417954159997</v>
      </c>
      <c r="H81" s="9">
        <v>0.46544721933023686</v>
      </c>
    </row>
    <row r="82" spans="1:8" x14ac:dyDescent="0.2">
      <c r="A82">
        <v>2012</v>
      </c>
      <c r="B82" s="9">
        <v>0.15295437461564856</v>
      </c>
      <c r="C82" s="9">
        <v>8.3828404597368469E-2</v>
      </c>
      <c r="D82" s="9">
        <v>2.2665384123144727E-2</v>
      </c>
      <c r="E82" s="9">
        <v>6.1163020474223742E-2</v>
      </c>
      <c r="F82" s="11">
        <v>1.1301922220700689</v>
      </c>
      <c r="G82" s="9">
        <v>9.6195587475756641E-2</v>
      </c>
      <c r="H82" s="9">
        <v>0.46944120330522299</v>
      </c>
    </row>
    <row r="83" spans="1:8" x14ac:dyDescent="0.2">
      <c r="A83">
        <v>2013</v>
      </c>
      <c r="B83" s="10">
        <v>0.12535574829251325</v>
      </c>
      <c r="C83" s="10">
        <v>7.0341632200979526E-2</v>
      </c>
      <c r="D83" s="10">
        <v>1.9323887138962648E-2</v>
      </c>
      <c r="E83" s="10">
        <v>5.1017745062016881E-2</v>
      </c>
      <c r="F83" s="11">
        <v>1.0783299069078305</v>
      </c>
      <c r="G83" s="10">
        <v>8.2082042410060396E-2</v>
      </c>
      <c r="H83" s="10">
        <v>0.48115557388349928</v>
      </c>
    </row>
    <row r="84" spans="1:8" x14ac:dyDescent="0.2">
      <c r="A84">
        <v>2014</v>
      </c>
      <c r="B84" s="10">
        <v>0.13112563244883493</v>
      </c>
      <c r="C84" s="10">
        <v>7.0962764437521655E-2</v>
      </c>
      <c r="D84" s="10">
        <v>1.5387965708847283E-2</v>
      </c>
      <c r="E84" s="10">
        <v>5.5574798728674372E-2</v>
      </c>
      <c r="F84" s="11">
        <v>1.0825566513526867</v>
      </c>
      <c r="G84" s="10">
        <v>8.0225857662961933E-2</v>
      </c>
      <c r="H84" s="10">
        <v>0.48017901426617532</v>
      </c>
    </row>
    <row r="85" spans="1:8" x14ac:dyDescent="0.2">
      <c r="A85">
        <v>2015</v>
      </c>
      <c r="B85" s="10">
        <v>0.13538415884968208</v>
      </c>
      <c r="C85" s="10">
        <v>7.5681832026879087E-2</v>
      </c>
      <c r="D85" s="10">
        <v>1.8973115084421229E-2</v>
      </c>
      <c r="E85" s="10">
        <v>5.6708716942457854E-2</v>
      </c>
      <c r="F85" s="11">
        <v>1.0527892366773657</v>
      </c>
      <c r="G85" s="9">
        <v>8.5572285970070189E-2</v>
      </c>
      <c r="H85" s="9">
        <v>0.48714207096028772</v>
      </c>
    </row>
    <row r="86" spans="1:8" x14ac:dyDescent="0.2">
      <c r="A86">
        <v>2016</v>
      </c>
      <c r="B86" s="9">
        <v>0.12780916136482137</v>
      </c>
      <c r="C86" s="9">
        <v>7.0112798791164485E-2</v>
      </c>
      <c r="D86" s="9">
        <v>1.8082665870499923E-2</v>
      </c>
      <c r="E86" s="9">
        <v>5.2030132920664565E-2</v>
      </c>
      <c r="F86" s="11">
        <v>1.1089028479253014</v>
      </c>
      <c r="G86" s="9">
        <v>8.9760505146816189E-2</v>
      </c>
      <c r="H86" s="9">
        <v>0.47418021222920775</v>
      </c>
    </row>
    <row r="87" spans="1:8" x14ac:dyDescent="0.2">
      <c r="A87">
        <v>2017</v>
      </c>
      <c r="B87" s="31">
        <v>0.17388135905217175</v>
      </c>
      <c r="C87" s="31">
        <v>8.879067255684979E-2</v>
      </c>
      <c r="D87" s="31">
        <v>1.7669484457306085E-2</v>
      </c>
      <c r="E87" s="31">
        <v>7.1121188099543708E-2</v>
      </c>
      <c r="F87" s="30">
        <v>1.1964182372238499</v>
      </c>
      <c r="G87" s="9">
        <v>0.10597053997964893</v>
      </c>
      <c r="H87" s="9">
        <v>0.45528669497114727</v>
      </c>
    </row>
    <row r="88" spans="1:8" x14ac:dyDescent="0.2">
      <c r="A88">
        <v>2018</v>
      </c>
      <c r="B88" s="9">
        <v>0.18427194679839784</v>
      </c>
      <c r="C88" s="9">
        <v>9.5577914811385847E-2</v>
      </c>
      <c r="D88" s="9">
        <v>1.6880672535345767E-2</v>
      </c>
      <c r="E88" s="9">
        <v>7.869724227604008E-2</v>
      </c>
      <c r="F88" s="11">
        <v>1.1270284627751883</v>
      </c>
      <c r="G88" s="9">
        <v>0.10842783577727698</v>
      </c>
      <c r="H88" s="9">
        <v>0.47013945393813611</v>
      </c>
    </row>
    <row r="89" spans="1:8" x14ac:dyDescent="0.2">
      <c r="A89">
        <v>2019</v>
      </c>
      <c r="B89" s="31">
        <v>0.19411114598334886</v>
      </c>
      <c r="C89" s="31">
        <v>9.6456891845502837E-2</v>
      </c>
      <c r="D89" s="31">
        <v>1.3918516866624351E-2</v>
      </c>
      <c r="E89" s="31">
        <v>8.253837497887849E-2</v>
      </c>
      <c r="F89" s="46">
        <v>1.1831375910034048</v>
      </c>
      <c r="G89" s="9">
        <v>0.10978317009568801</v>
      </c>
      <c r="H89" s="10">
        <v>0.45805633328881673</v>
      </c>
    </row>
    <row r="90" spans="1:8" x14ac:dyDescent="0.2">
      <c r="A90" s="8">
        <v>2020</v>
      </c>
      <c r="B90" s="31">
        <v>0.20237296935998228</v>
      </c>
      <c r="C90" s="31">
        <v>0.10177788039566607</v>
      </c>
      <c r="D90" s="31">
        <v>1.9272803183509324E-2</v>
      </c>
      <c r="E90" s="31">
        <v>8.2505077212156747E-2</v>
      </c>
      <c r="F90" s="30">
        <v>1.2192593760701791</v>
      </c>
      <c r="G90" s="10">
        <v>0.11532113077430001</v>
      </c>
      <c r="H90" s="10">
        <v>0.45060077735067644</v>
      </c>
    </row>
    <row r="91" spans="1:8" x14ac:dyDescent="0.2">
      <c r="A91">
        <v>2021</v>
      </c>
      <c r="B91" s="31">
        <v>0.20824527547675437</v>
      </c>
      <c r="C91" s="31">
        <v>0.10531430657014591</v>
      </c>
      <c r="D91" s="31">
        <v>1.1403133564491732E-2</v>
      </c>
      <c r="E91" s="31">
        <v>9.3911173005654186E-2</v>
      </c>
      <c r="F91" s="30">
        <v>1.0960465089081919</v>
      </c>
      <c r="G91" s="10">
        <v>0.11896829993939832</v>
      </c>
      <c r="H91" s="10">
        <v>0.47708874633764903</v>
      </c>
    </row>
    <row r="92" spans="1:8" x14ac:dyDescent="0.2">
      <c r="A92" s="8">
        <v>2022</v>
      </c>
      <c r="B92" s="45">
        <v>0.25860671808579527</v>
      </c>
      <c r="C92" s="45">
        <v>0.13332777020894188</v>
      </c>
      <c r="D92" s="45">
        <v>1.5263702388975418E-2</v>
      </c>
      <c r="E92" s="45">
        <v>0.11806406781996645</v>
      </c>
      <c r="F92" s="8">
        <v>1.06</v>
      </c>
      <c r="G92" s="9">
        <v>0.14584795843389878</v>
      </c>
      <c r="H92" s="9">
        <v>0.48517549386772646</v>
      </c>
    </row>
    <row r="93" spans="1:8" x14ac:dyDescent="0.2">
      <c r="A93">
        <v>2023</v>
      </c>
      <c r="B93" s="45">
        <v>0.22438500136665912</v>
      </c>
      <c r="C93" s="45">
        <v>0.1166862220511538</v>
      </c>
      <c r="D93" s="45">
        <v>2.2332340682294689E-2</v>
      </c>
      <c r="E93" s="45">
        <v>9.435388136885911E-2</v>
      </c>
      <c r="F93" s="8">
        <v>1.1399999999999999</v>
      </c>
      <c r="G93" s="9">
        <v>0.13597202890933752</v>
      </c>
      <c r="H93" s="9">
        <v>0.4669766849482489</v>
      </c>
    </row>
    <row r="94" spans="1:8" x14ac:dyDescent="0.2">
      <c r="A94" s="8"/>
      <c r="B94" s="25"/>
      <c r="C94" s="25"/>
      <c r="D94" s="25"/>
      <c r="E94" s="25"/>
      <c r="F94" s="25"/>
    </row>
    <row r="95" spans="1:8" x14ac:dyDescent="0.2">
      <c r="A95" s="25" t="s">
        <v>137</v>
      </c>
      <c r="B95" s="25"/>
      <c r="C95" s="25"/>
      <c r="D95" s="25"/>
      <c r="E95" s="25"/>
      <c r="F95" s="25"/>
    </row>
    <row r="97" spans="1:6" x14ac:dyDescent="0.2">
      <c r="A97" t="s">
        <v>80</v>
      </c>
      <c r="B97" s="32"/>
      <c r="C97" s="32"/>
      <c r="D97" s="32"/>
      <c r="E97" s="32"/>
      <c r="F97" s="32"/>
    </row>
    <row r="98" spans="1:6" x14ac:dyDescent="0.2">
      <c r="B98" s="32"/>
      <c r="C98" s="32"/>
      <c r="D98" s="32"/>
      <c r="E98" s="32"/>
      <c r="F98" s="32"/>
    </row>
    <row r="99" spans="1:6" x14ac:dyDescent="0.2">
      <c r="B99" s="32" t="s">
        <v>81</v>
      </c>
      <c r="C99" s="32" t="s">
        <v>82</v>
      </c>
      <c r="D99" s="32" t="s">
        <v>50</v>
      </c>
      <c r="E99" s="32" t="s">
        <v>83</v>
      </c>
      <c r="F99" s="32" t="s">
        <v>84</v>
      </c>
    </row>
    <row r="100" spans="1:6" x14ac:dyDescent="0.2">
      <c r="B100" s="9" t="s">
        <v>85</v>
      </c>
      <c r="C100" s="9" t="s">
        <v>68</v>
      </c>
      <c r="D100" s="9" t="s">
        <v>86</v>
      </c>
      <c r="E100" s="9" t="s">
        <v>86</v>
      </c>
      <c r="F100" s="9" t="s">
        <v>60</v>
      </c>
    </row>
    <row r="101" spans="1:6" x14ac:dyDescent="0.2">
      <c r="B101" s="9" t="s">
        <v>87</v>
      </c>
      <c r="C101" s="9"/>
      <c r="D101" s="9" t="s">
        <v>68</v>
      </c>
      <c r="E101" s="9" t="s">
        <v>68</v>
      </c>
      <c r="F101" s="9"/>
    </row>
    <row r="102" spans="1:6" x14ac:dyDescent="0.2">
      <c r="B102" s="9" t="s">
        <v>88</v>
      </c>
      <c r="C102" s="9" t="s">
        <v>89</v>
      </c>
      <c r="D102" s="9"/>
      <c r="E102" s="9"/>
      <c r="F102" s="9"/>
    </row>
    <row r="103" spans="1:6" x14ac:dyDescent="0.2">
      <c r="B103" s="9"/>
      <c r="C103" s="9"/>
      <c r="D103" s="9"/>
      <c r="E103" s="9"/>
      <c r="F103" s="9"/>
    </row>
    <row r="104" spans="1:6" x14ac:dyDescent="0.2">
      <c r="A104">
        <v>1986</v>
      </c>
      <c r="B104" s="9">
        <v>7.2206298620962159E-2</v>
      </c>
      <c r="C104" s="9">
        <v>5.3477390645343077E-2</v>
      </c>
      <c r="D104" s="9">
        <v>4.2018227395503392E-2</v>
      </c>
      <c r="E104" s="9">
        <v>6.4984000829106839E-2</v>
      </c>
      <c r="F104" s="9">
        <v>-1.1459163249839685E-2</v>
      </c>
    </row>
    <row r="105" spans="1:6" x14ac:dyDescent="0.2">
      <c r="A105">
        <v>1987</v>
      </c>
      <c r="B105" s="9">
        <v>6.5794386989846187E-2</v>
      </c>
      <c r="C105" s="9">
        <v>4.5811621588998305E-2</v>
      </c>
      <c r="D105" s="9">
        <v>3.5513742586139041E-2</v>
      </c>
      <c r="E105" s="9">
        <v>5.5074112286145012E-2</v>
      </c>
      <c r="F105" s="9">
        <v>-1.0297879002859264E-2</v>
      </c>
    </row>
    <row r="106" spans="1:6" x14ac:dyDescent="0.2">
      <c r="A106">
        <v>1988</v>
      </c>
      <c r="B106" s="9">
        <v>6.7173856015228448E-2</v>
      </c>
      <c r="C106" s="9">
        <v>4.8745686533507387E-2</v>
      </c>
      <c r="D106" s="9">
        <v>4.3925118996043865E-2</v>
      </c>
      <c r="E106" s="9">
        <v>6.159958233702973E-2</v>
      </c>
      <c r="F106" s="9">
        <v>-4.8205675374635229E-3</v>
      </c>
    </row>
    <row r="107" spans="1:6" x14ac:dyDescent="0.2">
      <c r="A107">
        <v>1989</v>
      </c>
      <c r="B107" s="9">
        <v>6.267634641128618E-2</v>
      </c>
      <c r="C107" s="9">
        <v>4.502039164409577E-2</v>
      </c>
      <c r="D107" s="9">
        <v>3.8933312259173847E-2</v>
      </c>
      <c r="E107" s="9">
        <v>5.6655363253850226E-2</v>
      </c>
      <c r="F107" s="9">
        <v>-6.0870793849219229E-3</v>
      </c>
    </row>
    <row r="108" spans="1:6" x14ac:dyDescent="0.2">
      <c r="A108">
        <v>1990</v>
      </c>
      <c r="B108" s="9">
        <v>6.0602010280993872E-2</v>
      </c>
      <c r="C108" s="9">
        <v>4.0248202056222433E-2</v>
      </c>
      <c r="D108" s="9">
        <v>3.2577140869298617E-2</v>
      </c>
      <c r="E108" s="9">
        <v>5.457675029609399E-2</v>
      </c>
      <c r="F108" s="9">
        <v>-7.6710611869238166E-3</v>
      </c>
    </row>
    <row r="109" spans="1:6" x14ac:dyDescent="0.2">
      <c r="A109">
        <v>1991</v>
      </c>
      <c r="B109" s="9">
        <v>6.4590405044497243E-2</v>
      </c>
      <c r="C109" s="9">
        <v>3.6554437106711406E-2</v>
      </c>
      <c r="D109" s="9">
        <v>2.3068910466317843E-2</v>
      </c>
      <c r="E109" s="9">
        <v>4.8861782351082038E-2</v>
      </c>
      <c r="F109" s="9">
        <v>-1.3485526640393562E-2</v>
      </c>
    </row>
    <row r="110" spans="1:6" x14ac:dyDescent="0.2">
      <c r="A110">
        <v>1992</v>
      </c>
      <c r="B110" s="9">
        <v>5.8946819831126734E-2</v>
      </c>
      <c r="C110" s="9">
        <v>2.7380173862891002E-2</v>
      </c>
      <c r="D110" s="9">
        <v>9.7352689673028299E-3</v>
      </c>
      <c r="E110" s="9">
        <v>3.7265622682599156E-2</v>
      </c>
      <c r="F110" s="9">
        <v>-1.7644904895588173E-2</v>
      </c>
    </row>
    <row r="111" spans="1:6" x14ac:dyDescent="0.2">
      <c r="A111">
        <v>1993</v>
      </c>
      <c r="B111" s="9">
        <v>8.0500759434750296E-2</v>
      </c>
      <c r="C111" s="9">
        <v>5.1964532600382765E-2</v>
      </c>
      <c r="D111" s="9">
        <v>3.4807097490288666E-2</v>
      </c>
      <c r="E111" s="9">
        <v>5.8846645999767716E-2</v>
      </c>
      <c r="F111" s="9">
        <v>-1.7157435110094099E-2</v>
      </c>
    </row>
    <row r="112" spans="1:6" x14ac:dyDescent="0.2">
      <c r="A112">
        <v>1994</v>
      </c>
      <c r="B112" s="9">
        <v>0.10150064439021846</v>
      </c>
      <c r="C112" s="9">
        <v>7.7521971541809259E-2</v>
      </c>
      <c r="D112" s="9">
        <v>7.1351106804254813E-2</v>
      </c>
      <c r="E112" s="9">
        <v>8.8747654990580641E-2</v>
      </c>
      <c r="F112" s="9">
        <v>-6.1708647375544462E-3</v>
      </c>
    </row>
    <row r="113" spans="1:6" x14ac:dyDescent="0.2">
      <c r="A113">
        <v>1995</v>
      </c>
      <c r="B113" s="9">
        <v>0.10256505280449496</v>
      </c>
      <c r="C113" s="9">
        <v>8.0028721248353196E-2</v>
      </c>
      <c r="D113" s="9">
        <v>7.4613170102207166E-2</v>
      </c>
      <c r="E113" s="9">
        <v>9.0088969934895929E-2</v>
      </c>
      <c r="F113" s="9">
        <v>-5.4155511461460304E-3</v>
      </c>
    </row>
    <row r="114" spans="1:6" x14ac:dyDescent="0.2">
      <c r="A114">
        <v>1996</v>
      </c>
      <c r="B114" s="9">
        <v>9.2136139491676788E-2</v>
      </c>
      <c r="C114" s="9">
        <v>6.9399725909781385E-2</v>
      </c>
      <c r="D114" s="9">
        <v>6.6225756870920596E-2</v>
      </c>
      <c r="E114" s="9">
        <v>7.8805379792271479E-2</v>
      </c>
      <c r="F114" s="9">
        <v>-3.1739690388607883E-3</v>
      </c>
    </row>
    <row r="115" spans="1:6" x14ac:dyDescent="0.2">
      <c r="A115">
        <v>1997</v>
      </c>
      <c r="B115" s="9">
        <v>9.7021899520712135E-2</v>
      </c>
      <c r="C115" s="9">
        <v>7.4750911338002102E-2</v>
      </c>
      <c r="D115" s="9">
        <v>7.3098684301968281E-2</v>
      </c>
      <c r="E115" s="9">
        <v>8.2790872040995736E-2</v>
      </c>
      <c r="F115" s="9">
        <v>-1.6522270360338209E-3</v>
      </c>
    </row>
    <row r="116" spans="1:6" x14ac:dyDescent="0.2">
      <c r="A116">
        <v>1998</v>
      </c>
      <c r="B116" s="9">
        <v>8.219901271494616E-2</v>
      </c>
      <c r="C116" s="9">
        <v>5.9585684596543814E-2</v>
      </c>
      <c r="D116" s="9">
        <v>5.7013277807689812E-2</v>
      </c>
      <c r="E116" s="9">
        <v>6.6330370475300438E-2</v>
      </c>
      <c r="F116" s="9">
        <v>-2.5724067888540023E-3</v>
      </c>
    </row>
    <row r="117" spans="1:6" x14ac:dyDescent="0.2">
      <c r="A117">
        <v>1999</v>
      </c>
      <c r="B117" s="9">
        <v>8.3598844048417303E-2</v>
      </c>
      <c r="C117" s="9">
        <v>6.0092429882771851E-2</v>
      </c>
      <c r="D117" s="9">
        <v>5.9198171489514208E-2</v>
      </c>
      <c r="E117" s="9">
        <v>6.71766345031099E-2</v>
      </c>
      <c r="F117" s="9">
        <v>-8.9425839325764367E-4</v>
      </c>
    </row>
    <row r="118" spans="1:6" x14ac:dyDescent="0.2">
      <c r="A118">
        <v>2000</v>
      </c>
      <c r="B118" s="9">
        <v>7.7349183016330494E-2</v>
      </c>
      <c r="C118" s="9">
        <v>5.3246526290780589E-2</v>
      </c>
      <c r="D118" s="9">
        <v>5.376546052604253E-2</v>
      </c>
      <c r="E118" s="9">
        <v>6.2174258807005646E-2</v>
      </c>
      <c r="F118" s="9">
        <v>5.1893423526194055E-4</v>
      </c>
    </row>
    <row r="119" spans="1:6" x14ac:dyDescent="0.2">
      <c r="A119">
        <v>2001</v>
      </c>
      <c r="B119" s="9">
        <v>7.0055385816531035E-2</v>
      </c>
      <c r="C119" s="9">
        <v>4.4738533212930538E-2</v>
      </c>
      <c r="D119" s="9">
        <v>4.182814180640515E-2</v>
      </c>
      <c r="E119" s="9">
        <v>5.0707374003893031E-2</v>
      </c>
      <c r="F119" s="9">
        <v>-2.910391406525388E-3</v>
      </c>
    </row>
    <row r="120" spans="1:6" x14ac:dyDescent="0.2">
      <c r="A120">
        <v>2002</v>
      </c>
      <c r="B120" s="9">
        <v>7.0208824844031834E-2</v>
      </c>
      <c r="C120" s="9">
        <v>4.4158177240649056E-2</v>
      </c>
      <c r="D120" s="9">
        <v>3.8626385623565393E-2</v>
      </c>
      <c r="E120" s="9">
        <v>4.885542408341563E-2</v>
      </c>
      <c r="F120" s="9">
        <v>-5.5317916170836631E-3</v>
      </c>
    </row>
    <row r="121" spans="1:6" x14ac:dyDescent="0.2">
      <c r="A121">
        <v>2003</v>
      </c>
      <c r="B121" s="9">
        <v>6.7301990479128562E-2</v>
      </c>
      <c r="C121" s="9">
        <v>4.3839813274014892E-2</v>
      </c>
      <c r="D121" s="9">
        <v>3.9937291254761927E-2</v>
      </c>
      <c r="E121" s="9">
        <v>4.792499930265022E-2</v>
      </c>
      <c r="F121" s="9">
        <v>-3.9025220192529658E-3</v>
      </c>
    </row>
    <row r="122" spans="1:6" x14ac:dyDescent="0.2">
      <c r="A122">
        <v>2004</v>
      </c>
      <c r="B122" s="9">
        <v>7.6815950570077701E-2</v>
      </c>
      <c r="C122" s="9">
        <v>5.3921886324451336E-2</v>
      </c>
      <c r="D122" s="9">
        <v>5.0622556525180058E-2</v>
      </c>
      <c r="E122" s="9">
        <v>5.7360153954779475E-2</v>
      </c>
      <c r="F122" s="9">
        <v>-3.2993297992712778E-3</v>
      </c>
    </row>
    <row r="123" spans="1:6" x14ac:dyDescent="0.2">
      <c r="A123">
        <v>2005</v>
      </c>
      <c r="B123" s="9">
        <v>9.845272289650478E-2</v>
      </c>
      <c r="C123" s="9">
        <v>7.8302970680333733E-2</v>
      </c>
      <c r="D123" s="9">
        <v>6.7758925399839479E-2</v>
      </c>
      <c r="E123" s="9">
        <v>7.4233867988476476E-2</v>
      </c>
      <c r="F123" s="9">
        <v>-1.0544045280494255E-2</v>
      </c>
    </row>
    <row r="124" spans="1:6" x14ac:dyDescent="0.2">
      <c r="A124">
        <v>2006</v>
      </c>
      <c r="B124" s="10">
        <v>8.483916697607724E-2</v>
      </c>
      <c r="C124" s="10">
        <v>6.533244181987316E-2</v>
      </c>
      <c r="D124" s="10">
        <v>6.4134355223453121E-2</v>
      </c>
      <c r="E124" s="10">
        <v>7.1951416353200556E-2</v>
      </c>
      <c r="F124" s="10">
        <v>-1.1980865964200393E-3</v>
      </c>
    </row>
    <row r="125" spans="1:6" x14ac:dyDescent="0.2">
      <c r="A125">
        <v>2007</v>
      </c>
      <c r="B125" s="9">
        <v>8.3436076985970553E-2</v>
      </c>
      <c r="C125" s="9">
        <v>6.6514156482072734E-2</v>
      </c>
      <c r="D125" s="9">
        <v>6.4658007800334691E-2</v>
      </c>
      <c r="E125" s="9">
        <v>7.3177259250851723E-2</v>
      </c>
      <c r="F125" s="9">
        <v>-1.8561486817380429E-3</v>
      </c>
    </row>
    <row r="126" spans="1:6" x14ac:dyDescent="0.2">
      <c r="A126">
        <v>2008</v>
      </c>
      <c r="B126" s="9">
        <v>8.612770667695549E-2</v>
      </c>
      <c r="C126" s="9">
        <v>6.799035003708534E-2</v>
      </c>
      <c r="D126" s="9">
        <v>6.5697571308069247E-2</v>
      </c>
      <c r="E126" s="9">
        <v>7.5624154450498013E-2</v>
      </c>
      <c r="F126" s="9">
        <v>-2.2927787290160928E-3</v>
      </c>
    </row>
    <row r="127" spans="1:6" x14ac:dyDescent="0.2">
      <c r="A127">
        <v>2009</v>
      </c>
      <c r="B127" s="9">
        <v>4.9646066410531979E-2</v>
      </c>
      <c r="C127" s="9">
        <v>2.543932994901698E-2</v>
      </c>
      <c r="D127" s="9">
        <v>2.1666263670478178E-2</v>
      </c>
      <c r="E127" s="9">
        <v>3.1801883944928992E-2</v>
      </c>
      <c r="F127" s="9">
        <v>-3.7730662785388017E-3</v>
      </c>
    </row>
    <row r="128" spans="1:6" x14ac:dyDescent="0.2">
      <c r="A128">
        <v>2010</v>
      </c>
      <c r="B128" s="10">
        <v>7.5675410990130004E-2</v>
      </c>
      <c r="C128" s="10">
        <v>5.5254867783075673E-2</v>
      </c>
      <c r="D128" s="10">
        <v>5.4342188492406254E-2</v>
      </c>
      <c r="E128" s="10">
        <v>6.2239095789242631E-2</v>
      </c>
      <c r="F128" s="10">
        <v>-9.1267929066941866E-4</v>
      </c>
    </row>
    <row r="129" spans="1:8" x14ac:dyDescent="0.2">
      <c r="A129" s="8">
        <v>2011</v>
      </c>
      <c r="B129" s="29">
        <v>8.7864131476687646E-2</v>
      </c>
      <c r="C129" s="29">
        <v>7.1115099182551766E-2</v>
      </c>
      <c r="D129" s="29">
        <v>7.0552577942914779E-2</v>
      </c>
      <c r="E129" s="29">
        <v>7.7972947918194951E-2</v>
      </c>
      <c r="F129" s="29">
        <v>-5.6252123963698719E-4</v>
      </c>
      <c r="G129" s="8"/>
      <c r="H129" s="8"/>
    </row>
    <row r="130" spans="1:8" x14ac:dyDescent="0.2">
      <c r="A130">
        <v>2012</v>
      </c>
      <c r="B130" s="29">
        <v>8.8893793286911618E-2</v>
      </c>
      <c r="C130" s="29">
        <v>4.860159745202098E-2</v>
      </c>
      <c r="D130" s="29">
        <v>4.7327402959538495E-2</v>
      </c>
      <c r="E130" s="29">
        <v>5.525362380731455E-2</v>
      </c>
      <c r="F130" s="29">
        <v>-1.2741944924824847E-3</v>
      </c>
      <c r="G130" s="8"/>
      <c r="H130" s="8"/>
    </row>
    <row r="131" spans="1:8" x14ac:dyDescent="0.2">
      <c r="A131" s="8">
        <v>2013</v>
      </c>
      <c r="B131" s="45">
        <v>6.5144814941119192E-2</v>
      </c>
      <c r="C131" s="45">
        <v>4.4500903494924339E-2</v>
      </c>
      <c r="D131" s="45">
        <v>4.1551540478165484E-2</v>
      </c>
      <c r="E131" s="45">
        <v>4.8458480947804111E-2</v>
      </c>
      <c r="F131" s="45">
        <v>-2.9493630167588547E-3</v>
      </c>
      <c r="G131" s="8"/>
      <c r="H131" s="8"/>
    </row>
    <row r="132" spans="1:8" x14ac:dyDescent="0.2">
      <c r="A132" s="8">
        <v>2014</v>
      </c>
      <c r="B132" s="45">
        <v>6.3458875563098122E-2</v>
      </c>
      <c r="C132" s="45">
        <v>4.2368365651802922E-2</v>
      </c>
      <c r="D132" s="45">
        <v>4.3164879522615288E-2</v>
      </c>
      <c r="E132" s="45">
        <v>4.8648593313153049E-2</v>
      </c>
      <c r="F132" s="45">
        <v>7.9651387081236535E-4</v>
      </c>
      <c r="G132" s="25"/>
      <c r="H132" s="25"/>
    </row>
    <row r="133" spans="1:8" x14ac:dyDescent="0.2">
      <c r="A133">
        <v>2015</v>
      </c>
      <c r="B133" s="45">
        <v>6.3661826478669428E-2</v>
      </c>
      <c r="C133" s="45">
        <v>4.5315205968563643E-2</v>
      </c>
      <c r="D133" s="45">
        <v>4.4113015717147416E-2</v>
      </c>
      <c r="E133" s="45">
        <v>5.0621486729025521E-2</v>
      </c>
      <c r="F133" s="45">
        <v>-1.2021902514162269E-3</v>
      </c>
      <c r="G133" s="25"/>
      <c r="H133" s="25"/>
    </row>
    <row r="134" spans="1:8" x14ac:dyDescent="0.2">
      <c r="A134">
        <v>2016</v>
      </c>
      <c r="B134" s="45">
        <v>6.6168713979576868E-2</v>
      </c>
      <c r="C134" s="45">
        <v>4.5888776619927574E-2</v>
      </c>
      <c r="D134" s="45">
        <v>3.9984281158468714E-2</v>
      </c>
      <c r="E134" s="45">
        <v>4.6257396369973128E-2</v>
      </c>
      <c r="F134" s="45">
        <v>-5.9044954614588599E-3</v>
      </c>
      <c r="G134" s="25"/>
      <c r="H134" s="25"/>
    </row>
    <row r="135" spans="1:8" x14ac:dyDescent="0.2">
      <c r="A135">
        <v>2017</v>
      </c>
      <c r="B135" s="45">
        <v>6.5588567237414033E-2</v>
      </c>
      <c r="C135" s="45">
        <v>4.837583851914605E-2</v>
      </c>
      <c r="D135" s="45">
        <v>4.9622613081040823E-2</v>
      </c>
      <c r="E135" s="45">
        <v>5.5655615602639291E-2</v>
      </c>
      <c r="F135" s="45">
        <v>1.2467745618947729E-3</v>
      </c>
      <c r="G135" s="25"/>
      <c r="H135" s="25"/>
    </row>
    <row r="136" spans="1:8" x14ac:dyDescent="0.2">
      <c r="A136">
        <v>2018</v>
      </c>
      <c r="B136" s="31">
        <v>6.945098622814716E-2</v>
      </c>
      <c r="C136" s="31">
        <v>5.2169159024309956E-2</v>
      </c>
      <c r="D136" s="31">
        <v>5.4736181326877874E-2</v>
      </c>
      <c r="E136" s="31">
        <v>6.0387371219049517E-2</v>
      </c>
      <c r="F136" s="31">
        <v>2.5670223025679173E-3</v>
      </c>
      <c r="G136" s="25"/>
      <c r="H136" s="25"/>
    </row>
    <row r="137" spans="1:8" x14ac:dyDescent="0.2">
      <c r="A137" s="8">
        <v>2019</v>
      </c>
      <c r="B137" s="31">
        <v>6.5530057189358309E-2</v>
      </c>
      <c r="C137" s="31">
        <v>4.9239305159334036E-2</v>
      </c>
      <c r="D137" s="31">
        <v>5.2909324816108168E-2</v>
      </c>
      <c r="E137" s="31">
        <v>5.739791503836867E-2</v>
      </c>
      <c r="F137" s="31">
        <v>3.6700196567741317E-3</v>
      </c>
      <c r="G137" s="25"/>
      <c r="H137" s="25"/>
    </row>
    <row r="138" spans="1:8" x14ac:dyDescent="0.2">
      <c r="A138">
        <v>2020</v>
      </c>
      <c r="B138" s="31">
        <v>7.2106206529457859E-2</v>
      </c>
      <c r="C138" s="31">
        <v>5.4104126868173161E-2</v>
      </c>
      <c r="D138" s="31">
        <v>5.937503687646066E-2</v>
      </c>
      <c r="E138" s="31">
        <v>6.6269371820471393E-2</v>
      </c>
      <c r="F138" s="31">
        <v>5.2709100082874993E-3</v>
      </c>
      <c r="G138" s="25"/>
      <c r="H138" s="25"/>
    </row>
    <row r="139" spans="1:8" x14ac:dyDescent="0.2">
      <c r="A139">
        <v>2021</v>
      </c>
      <c r="B139" s="31">
        <v>8.7766738722830709E-2</v>
      </c>
      <c r="C139" s="31">
        <v>7.207349063300604E-2</v>
      </c>
      <c r="D139" s="31">
        <v>7.0411317122784617E-2</v>
      </c>
      <c r="E139" s="31">
        <v>7.4637229671270622E-2</v>
      </c>
      <c r="F139" s="31">
        <v>-1.6621735102214236E-3</v>
      </c>
      <c r="G139" s="25"/>
      <c r="H139" s="25"/>
    </row>
    <row r="140" spans="1:8" x14ac:dyDescent="0.2">
      <c r="A140">
        <v>2022</v>
      </c>
      <c r="B140" s="31">
        <v>0.11578557288862228</v>
      </c>
      <c r="C140" s="31">
        <v>9.7411575788517571E-2</v>
      </c>
      <c r="D140" s="31">
        <v>0.11880660303039998</v>
      </c>
      <c r="E140" s="31">
        <v>0.126247426826468</v>
      </c>
      <c r="F140" s="31">
        <v>2.1395027241882414E-2</v>
      </c>
    </row>
    <row r="141" spans="1:8" x14ac:dyDescent="0.2">
      <c r="A141">
        <v>2023</v>
      </c>
      <c r="B141" s="31">
        <v>8.3178193044081333E-2</v>
      </c>
      <c r="C141" s="31">
        <v>6.6619771584501303E-2</v>
      </c>
      <c r="D141" s="31">
        <v>6.8724826423993468E-2</v>
      </c>
      <c r="E141" s="31">
        <v>7.6532201957049087E-2</v>
      </c>
      <c r="F141" s="31">
        <v>2.1050548394921653E-3</v>
      </c>
    </row>
    <row r="142" spans="1:8" x14ac:dyDescent="0.2">
      <c r="E142" s="32"/>
      <c r="F142" s="32"/>
    </row>
    <row r="143" spans="1:8" x14ac:dyDescent="0.2">
      <c r="A143" t="s">
        <v>123</v>
      </c>
      <c r="E143" s="32"/>
      <c r="F143" s="32"/>
    </row>
    <row r="144" spans="1:8" x14ac:dyDescent="0.2">
      <c r="E144" s="32"/>
      <c r="F144" s="32"/>
    </row>
    <row r="145" spans="1:8" x14ac:dyDescent="0.2">
      <c r="B145" s="11" t="s">
        <v>91</v>
      </c>
      <c r="C145" s="11" t="s">
        <v>92</v>
      </c>
      <c r="D145" s="6" t="s">
        <v>63</v>
      </c>
      <c r="E145" s="9" t="s">
        <v>44</v>
      </c>
      <c r="F145" s="9" t="s">
        <v>93</v>
      </c>
      <c r="G145" s="12" t="s">
        <v>94</v>
      </c>
      <c r="H145" s="12" t="s">
        <v>95</v>
      </c>
    </row>
    <row r="146" spans="1:8" x14ac:dyDescent="0.2">
      <c r="B146" s="11" t="s">
        <v>96</v>
      </c>
      <c r="C146" s="11" t="s">
        <v>96</v>
      </c>
      <c r="D146" s="6" t="s">
        <v>67</v>
      </c>
      <c r="E146" s="9" t="s">
        <v>95</v>
      </c>
      <c r="F146" s="9" t="s">
        <v>97</v>
      </c>
      <c r="G146" s="12" t="s">
        <v>98</v>
      </c>
      <c r="H146" s="12" t="s">
        <v>99</v>
      </c>
    </row>
    <row r="147" spans="1:8" x14ac:dyDescent="0.2">
      <c r="B147" s="11" t="s">
        <v>100</v>
      </c>
      <c r="C147" s="11" t="s">
        <v>100</v>
      </c>
      <c r="D147" s="6" t="s">
        <v>101</v>
      </c>
      <c r="E147" s="9" t="s">
        <v>102</v>
      </c>
      <c r="F147" s="9" t="s">
        <v>103</v>
      </c>
      <c r="G147" s="12"/>
      <c r="H147" s="12" t="s">
        <v>104</v>
      </c>
    </row>
    <row r="148" spans="1:8" x14ac:dyDescent="0.2">
      <c r="A148" t="s">
        <v>49</v>
      </c>
      <c r="B148" s="11" t="s">
        <v>105</v>
      </c>
      <c r="C148" s="11" t="s">
        <v>105</v>
      </c>
      <c r="D148" s="6" t="s">
        <v>106</v>
      </c>
      <c r="E148" s="9" t="s">
        <v>54</v>
      </c>
      <c r="F148" s="9" t="s">
        <v>54</v>
      </c>
      <c r="G148" s="12" t="s">
        <v>107</v>
      </c>
      <c r="H148" s="12" t="s">
        <v>108</v>
      </c>
    </row>
    <row r="149" spans="1:8" x14ac:dyDescent="0.2">
      <c r="B149" s="11"/>
      <c r="C149" s="11"/>
      <c r="D149" s="6"/>
      <c r="E149" s="9"/>
      <c r="F149" s="9"/>
      <c r="G149" s="12"/>
      <c r="H149" s="12"/>
    </row>
    <row r="150" spans="1:8" x14ac:dyDescent="0.2">
      <c r="B150" s="11"/>
      <c r="C150" s="11"/>
      <c r="D150" s="6"/>
      <c r="E150" s="9"/>
      <c r="F150" s="9"/>
      <c r="G150" s="12"/>
      <c r="H150" s="12"/>
    </row>
    <row r="151" spans="1:8" x14ac:dyDescent="0.2">
      <c r="A151">
        <v>1986</v>
      </c>
      <c r="B151" s="11">
        <v>1.4880267642986538</v>
      </c>
      <c r="C151" s="11">
        <v>4.9981060790007872</v>
      </c>
      <c r="D151" s="6">
        <v>54.445327529585512</v>
      </c>
      <c r="E151" s="9">
        <v>0.32820274900733892</v>
      </c>
      <c r="F151" s="9">
        <v>0.67179725099266108</v>
      </c>
      <c r="G151" s="12">
        <v>1580.86</v>
      </c>
      <c r="H151" s="12">
        <v>208150.04621546678</v>
      </c>
    </row>
    <row r="152" spans="1:8" x14ac:dyDescent="0.2">
      <c r="A152">
        <v>1987</v>
      </c>
      <c r="B152" s="11">
        <v>1.4760789993535353</v>
      </c>
      <c r="C152" s="11">
        <v>4.9814079851859843</v>
      </c>
      <c r="D152" s="6">
        <v>56.442637732968095</v>
      </c>
      <c r="E152" s="9">
        <v>0.31998030854724113</v>
      </c>
      <c r="F152" s="9">
        <v>0.68001969145275887</v>
      </c>
      <c r="G152" s="12">
        <v>1665.7049999999999</v>
      </c>
      <c r="H152" s="12">
        <v>217066.4596273292</v>
      </c>
    </row>
    <row r="153" spans="1:8" x14ac:dyDescent="0.2">
      <c r="A153">
        <v>1988</v>
      </c>
      <c r="B153" s="11">
        <v>1.4820742712406325</v>
      </c>
      <c r="C153" s="11">
        <v>5.2518032885133197</v>
      </c>
      <c r="D153" s="6">
        <v>52.351118923498973</v>
      </c>
      <c r="E153" s="9">
        <v>0.31637127716646701</v>
      </c>
      <c r="F153" s="9">
        <v>0.68362872283353293</v>
      </c>
      <c r="G153" s="12">
        <v>1834.4090000000001</v>
      </c>
      <c r="H153" s="12">
        <v>235398.36247852014</v>
      </c>
    </row>
    <row r="154" spans="1:8" x14ac:dyDescent="0.2">
      <c r="A154">
        <v>1989</v>
      </c>
      <c r="B154" s="11">
        <v>1.6091693128217774</v>
      </c>
      <c r="C154" s="11">
        <v>5.7428544905053167</v>
      </c>
      <c r="D154" s="6">
        <v>51.663167877233448</v>
      </c>
      <c r="E154" s="9">
        <v>0.30152153036714541</v>
      </c>
      <c r="F154" s="9">
        <v>0.69847846963285454</v>
      </c>
      <c r="G154" s="12">
        <v>1994.7059999999999</v>
      </c>
      <c r="H154" s="12">
        <v>260650.55377290136</v>
      </c>
    </row>
    <row r="155" spans="1:8" x14ac:dyDescent="0.2">
      <c r="A155">
        <v>1990</v>
      </c>
      <c r="B155" s="11">
        <v>1.5886783865470928</v>
      </c>
      <c r="C155" s="11">
        <v>5.660190060202245</v>
      </c>
      <c r="D155" s="6">
        <v>50.951833523553447</v>
      </c>
      <c r="E155" s="9">
        <v>0.30589594027423633</v>
      </c>
      <c r="F155" s="9">
        <v>0.69410405972576372</v>
      </c>
      <c r="G155" s="12">
        <v>2073.7739999999999</v>
      </c>
      <c r="H155" s="12">
        <v>276945.59862925677</v>
      </c>
    </row>
    <row r="156" spans="1:8" x14ac:dyDescent="0.2">
      <c r="A156">
        <v>1991</v>
      </c>
      <c r="B156" s="11">
        <v>1.4143233700077753</v>
      </c>
      <c r="C156" s="11">
        <v>5.1642814005694664</v>
      </c>
      <c r="D156" s="6">
        <v>54.232080721303696</v>
      </c>
      <c r="E156" s="9">
        <v>0.32966595358249878</v>
      </c>
      <c r="F156" s="9">
        <v>0.67033404641750116</v>
      </c>
      <c r="G156" s="12">
        <v>2813.0129999999999</v>
      </c>
      <c r="H156" s="12">
        <v>298604.81392966886</v>
      </c>
    </row>
    <row r="157" spans="1:8" x14ac:dyDescent="0.2">
      <c r="A157">
        <v>1992</v>
      </c>
      <c r="B157" s="11">
        <v>1.3416111336664853</v>
      </c>
      <c r="C157" s="11">
        <v>4.9276451945768995</v>
      </c>
      <c r="D157" s="6">
        <v>51.649937344847714</v>
      </c>
      <c r="E157" s="9">
        <v>0.33723892622485963</v>
      </c>
      <c r="F157" s="9">
        <v>0.66276107377514037</v>
      </c>
      <c r="G157" s="12">
        <v>2833.3270000000002</v>
      </c>
      <c r="H157" s="12">
        <v>306751.71982489061</v>
      </c>
    </row>
    <row r="158" spans="1:8" x14ac:dyDescent="0.2">
      <c r="A158">
        <v>1993</v>
      </c>
      <c r="B158" s="11">
        <v>1.4659701833421175</v>
      </c>
      <c r="C158" s="11">
        <v>5.6629861815945546</v>
      </c>
      <c r="D158" s="6">
        <v>48.745585922807003</v>
      </c>
      <c r="E158" s="9">
        <v>0.33891686569230561</v>
      </c>
      <c r="F158" s="9">
        <v>0.66108313430769439</v>
      </c>
      <c r="G158" s="12">
        <v>4583.7569999999996</v>
      </c>
      <c r="H158" s="12">
        <v>344900.14903129655</v>
      </c>
    </row>
    <row r="159" spans="1:8" x14ac:dyDescent="0.2">
      <c r="A159">
        <v>1994</v>
      </c>
      <c r="B159" s="11">
        <v>1.6035811200462695</v>
      </c>
      <c r="C159" s="11">
        <v>6.4934134382992443</v>
      </c>
      <c r="D159" s="6">
        <v>46.843496202136478</v>
      </c>
      <c r="E159" s="9">
        <v>0.32738413131694521</v>
      </c>
      <c r="F159" s="9">
        <v>0.67261586868305479</v>
      </c>
      <c r="G159" s="12">
        <v>5170.616</v>
      </c>
      <c r="H159" s="12">
        <v>399724.23725197354</v>
      </c>
    </row>
    <row r="160" spans="1:8" x14ac:dyDescent="0.2">
      <c r="A160">
        <v>1995</v>
      </c>
      <c r="B160" s="11">
        <v>1.6738202291790385</v>
      </c>
      <c r="C160" s="11">
        <v>6.5974878287465524</v>
      </c>
      <c r="D160" s="6">
        <v>47.292195132816012</v>
      </c>
      <c r="E160" s="9">
        <v>0.32872595866024362</v>
      </c>
      <c r="F160" s="9">
        <v>0.67127404133975643</v>
      </c>
      <c r="G160" s="12">
        <v>4868.2709999999997</v>
      </c>
      <c r="H160" s="12">
        <v>418864.20191965875</v>
      </c>
    </row>
    <row r="161" spans="1:8" x14ac:dyDescent="0.2">
      <c r="A161">
        <v>1996</v>
      </c>
      <c r="B161" s="11">
        <v>1.6646758074303039</v>
      </c>
      <c r="C161" s="11">
        <v>6.264715406202777</v>
      </c>
      <c r="D161" s="6">
        <v>46.449155115824297</v>
      </c>
      <c r="E161" s="9">
        <v>0.32745435658433908</v>
      </c>
      <c r="F161" s="9">
        <v>0.67254564341566092</v>
      </c>
      <c r="G161" s="12">
        <v>5244.6670000000004</v>
      </c>
      <c r="H161" s="12">
        <v>442071.3550184748</v>
      </c>
    </row>
    <row r="162" spans="1:8" x14ac:dyDescent="0.2">
      <c r="A162">
        <v>1997</v>
      </c>
      <c r="B162" s="11">
        <v>1.6172197796137946</v>
      </c>
      <c r="C162" s="11">
        <v>6.5026708381193208</v>
      </c>
      <c r="D162" s="6">
        <v>46.072793854952067</v>
      </c>
      <c r="E162" s="9">
        <v>0.3316827372497872</v>
      </c>
      <c r="F162" s="9">
        <v>0.66831726275021275</v>
      </c>
      <c r="G162" s="12">
        <v>5343.34</v>
      </c>
      <c r="H162" s="12">
        <v>465197.5829714876</v>
      </c>
    </row>
    <row r="163" spans="1:8" x14ac:dyDescent="0.2">
      <c r="A163">
        <v>1998</v>
      </c>
      <c r="B163" s="11">
        <v>1.7043634453541372</v>
      </c>
      <c r="C163" s="11">
        <v>6.790990743267086</v>
      </c>
      <c r="D163" s="6">
        <v>44.267897022663007</v>
      </c>
      <c r="E163" s="9">
        <v>0.31404005259224482</v>
      </c>
      <c r="F163" s="9">
        <v>0.68595994740775512</v>
      </c>
      <c r="G163" s="12">
        <v>5441.1540000000005</v>
      </c>
      <c r="H163" s="12">
        <v>473738.14926878468</v>
      </c>
    </row>
    <row r="164" spans="1:8" x14ac:dyDescent="0.2">
      <c r="A164">
        <v>1999</v>
      </c>
      <c r="B164" s="11">
        <v>1.6232879767652741</v>
      </c>
      <c r="C164" s="11">
        <v>6.5111235491030905</v>
      </c>
      <c r="D164" s="6">
        <v>47.721961418183071</v>
      </c>
      <c r="E164" s="9">
        <v>0.33527138994543226</v>
      </c>
      <c r="F164" s="9">
        <v>0.66472861005456774</v>
      </c>
      <c r="G164" s="12">
        <v>5425.674</v>
      </c>
      <c r="H164" s="12">
        <v>474169.89206105896</v>
      </c>
    </row>
    <row r="165" spans="1:8" x14ac:dyDescent="0.2">
      <c r="A165">
        <v>2000</v>
      </c>
      <c r="B165" s="11">
        <v>1.5781354614265002</v>
      </c>
      <c r="C165" s="11">
        <v>6.1634030079357744</v>
      </c>
      <c r="D165" s="6">
        <v>47.690670949305989</v>
      </c>
      <c r="E165" s="9">
        <v>0.31737548256314951</v>
      </c>
      <c r="F165" s="9">
        <v>0.68262451743685049</v>
      </c>
      <c r="G165" s="12">
        <v>5361.4059999999999</v>
      </c>
      <c r="H165" s="12">
        <v>483448.08524808526</v>
      </c>
    </row>
    <row r="166" spans="1:8" x14ac:dyDescent="0.2">
      <c r="A166">
        <v>2001</v>
      </c>
      <c r="B166" s="11">
        <v>1.5887245434355564</v>
      </c>
      <c r="C166" s="11">
        <v>6.3802579917410416</v>
      </c>
      <c r="D166" s="6">
        <v>50.283633208558939</v>
      </c>
      <c r="E166" s="9">
        <v>0.30875510236038539</v>
      </c>
      <c r="F166" s="9">
        <v>0.69124489763961461</v>
      </c>
      <c r="G166" s="12">
        <v>6196.808</v>
      </c>
      <c r="H166" s="12">
        <v>502583.16361167689</v>
      </c>
    </row>
    <row r="167" spans="1:8" x14ac:dyDescent="0.2">
      <c r="A167">
        <v>2002</v>
      </c>
      <c r="B167" s="11">
        <v>1.5482650683382564</v>
      </c>
      <c r="C167" s="11">
        <v>6.3072350487855502</v>
      </c>
      <c r="D167" s="6">
        <v>48.976937388782623</v>
      </c>
      <c r="E167" s="10">
        <v>0.31343798265798029</v>
      </c>
      <c r="F167" s="10">
        <v>0.68656201734201971</v>
      </c>
      <c r="G167" s="12">
        <v>6332.875</v>
      </c>
      <c r="H167" s="12">
        <v>516525.97882295004</v>
      </c>
    </row>
    <row r="168" spans="1:8" x14ac:dyDescent="0.2">
      <c r="A168">
        <v>2003</v>
      </c>
      <c r="B168" s="11">
        <v>1.6361401812017939</v>
      </c>
      <c r="C168" s="11">
        <v>6.7838827718130323</v>
      </c>
      <c r="D168" s="6">
        <v>46.242521183820983</v>
      </c>
      <c r="E168" s="10">
        <v>0.30751341999344139</v>
      </c>
      <c r="F168" s="10">
        <v>0.69248658000655861</v>
      </c>
      <c r="G168" s="12">
        <v>6702.625</v>
      </c>
      <c r="H168" s="12">
        <v>530499.52118745504</v>
      </c>
    </row>
    <row r="169" spans="1:8" x14ac:dyDescent="0.2">
      <c r="A169">
        <v>2004</v>
      </c>
      <c r="B169" s="11">
        <v>1.6096936123279473</v>
      </c>
      <c r="C169" s="11">
        <v>7.2000134627967585</v>
      </c>
      <c r="D169" s="6">
        <v>47.660938196085588</v>
      </c>
      <c r="E169" s="10">
        <v>0.30429131231947232</v>
      </c>
      <c r="F169" s="10">
        <v>0.69570868768052763</v>
      </c>
      <c r="G169" s="12">
        <v>7020.7560000000003</v>
      </c>
      <c r="H169" s="12">
        <v>568405.8134027943</v>
      </c>
    </row>
    <row r="170" spans="1:8" x14ac:dyDescent="0.2">
      <c r="A170">
        <v>2005</v>
      </c>
      <c r="B170" s="11">
        <v>1.6969428956948047</v>
      </c>
      <c r="C170" s="11">
        <v>7.2710988479506575</v>
      </c>
      <c r="D170" s="6">
        <v>47.255097078203072</v>
      </c>
      <c r="E170" s="10">
        <v>0.31151750574030362</v>
      </c>
      <c r="F170" s="10">
        <v>0.68848249425969632</v>
      </c>
      <c r="G170" s="12">
        <v>7628.116</v>
      </c>
      <c r="H170" s="12">
        <v>643772.74291614082</v>
      </c>
    </row>
    <row r="171" spans="1:8" x14ac:dyDescent="0.2">
      <c r="A171">
        <v>2006</v>
      </c>
      <c r="B171" s="11">
        <v>1.7138098662332719</v>
      </c>
      <c r="C171" s="11">
        <v>7.3070460987613544</v>
      </c>
      <c r="D171" s="6">
        <v>46.623564220694803</v>
      </c>
      <c r="E171" s="10">
        <v>0.28809980513574457</v>
      </c>
      <c r="F171" s="10">
        <v>0.71190019486425538</v>
      </c>
      <c r="G171" s="12">
        <v>8217.27</v>
      </c>
      <c r="H171" s="12">
        <v>639727.03454176022</v>
      </c>
    </row>
    <row r="172" spans="1:8" x14ac:dyDescent="0.2">
      <c r="A172">
        <v>2007</v>
      </c>
      <c r="B172" s="30">
        <v>1.7369194432044017</v>
      </c>
      <c r="C172" s="30">
        <v>7.1376596471111169</v>
      </c>
      <c r="D172" s="34">
        <v>51.208590264667066</v>
      </c>
      <c r="E172" s="29">
        <v>0.27941630919384569</v>
      </c>
      <c r="F172" s="10">
        <v>0.72058369080615425</v>
      </c>
      <c r="G172" s="12">
        <v>7826.7740000000003</v>
      </c>
      <c r="H172" s="12">
        <v>689456.08409050421</v>
      </c>
    </row>
    <row r="173" spans="1:8" x14ac:dyDescent="0.2">
      <c r="A173">
        <v>2008</v>
      </c>
      <c r="B173" s="11">
        <v>1.6898620376711793</v>
      </c>
      <c r="C173" s="11">
        <v>6.8230423668531595</v>
      </c>
      <c r="D173" s="6">
        <v>51.051424346999767</v>
      </c>
      <c r="E173" s="10">
        <v>0.2874001597246667</v>
      </c>
      <c r="F173" s="10">
        <v>0.7125998402753333</v>
      </c>
      <c r="G173" s="12">
        <v>7347.3310000000001</v>
      </c>
      <c r="H173" s="12">
        <v>697860.04412146378</v>
      </c>
    </row>
    <row r="174" spans="1:8" x14ac:dyDescent="0.2">
      <c r="A174">
        <v>2009</v>
      </c>
      <c r="B174" s="11">
        <v>1.3379873054200904</v>
      </c>
      <c r="C174" s="11">
        <v>5.4690756996569512</v>
      </c>
      <c r="D174" s="6">
        <v>53.366177684689838</v>
      </c>
      <c r="E174" s="10">
        <v>0.28730816939414139</v>
      </c>
      <c r="F174" s="10">
        <v>0.71269183060585861</v>
      </c>
      <c r="G174" s="12">
        <v>8370.7260000000006</v>
      </c>
      <c r="H174" s="12">
        <v>597057.13296398905</v>
      </c>
    </row>
    <row r="175" spans="1:8" x14ac:dyDescent="0.2">
      <c r="A175">
        <v>2010</v>
      </c>
      <c r="B175" s="13">
        <v>1.5449171535570301</v>
      </c>
      <c r="C175" s="13">
        <v>6.5069431796428612</v>
      </c>
      <c r="D175" s="35">
        <v>44.559960203088949</v>
      </c>
      <c r="E175" s="9">
        <v>0.28836584583372843</v>
      </c>
      <c r="F175" s="10">
        <v>0.71163415416627163</v>
      </c>
      <c r="G175" s="12">
        <v>7981.6419999999998</v>
      </c>
      <c r="H175" s="12">
        <v>691636.94704049837</v>
      </c>
    </row>
    <row r="176" spans="1:8" x14ac:dyDescent="0.2">
      <c r="A176">
        <v>2011</v>
      </c>
      <c r="B176" s="13">
        <v>1.6123954189404812</v>
      </c>
      <c r="C176" s="13">
        <v>7.1460818077375068</v>
      </c>
      <c r="D176" s="35">
        <v>44.729406218743591</v>
      </c>
      <c r="E176" s="9">
        <v>0.2896521766357294</v>
      </c>
      <c r="F176" s="9">
        <v>0.7103478233642706</v>
      </c>
      <c r="G176" s="12">
        <v>8191.7349999999997</v>
      </c>
      <c r="H176" s="12">
        <v>763815.2160221691</v>
      </c>
    </row>
    <row r="177" spans="1:8" x14ac:dyDescent="0.2">
      <c r="A177">
        <v>2012</v>
      </c>
      <c r="B177" s="13">
        <v>1.5171566826042484</v>
      </c>
      <c r="C177" s="13">
        <v>6.3851585558190216</v>
      </c>
      <c r="D177" s="35">
        <v>48.59742172911006</v>
      </c>
      <c r="E177" s="9">
        <v>0.30966000906023006</v>
      </c>
      <c r="F177" s="9">
        <v>0.69033999093976994</v>
      </c>
      <c r="G177" s="12">
        <v>9385.99</v>
      </c>
      <c r="H177" s="12">
        <v>756888.3260034516</v>
      </c>
    </row>
    <row r="178" spans="1:8" x14ac:dyDescent="0.2">
      <c r="A178">
        <v>2013</v>
      </c>
      <c r="B178" s="13">
        <v>1.4515855805869429</v>
      </c>
      <c r="C178" s="13">
        <v>6.258333240801857</v>
      </c>
      <c r="D178" s="35">
        <v>47.34755202107344</v>
      </c>
      <c r="E178" s="9">
        <v>0.30896382724161398</v>
      </c>
      <c r="F178" s="9">
        <v>0.69103617275838602</v>
      </c>
      <c r="G178" s="12">
        <v>9159.3760000000002</v>
      </c>
      <c r="H178" s="12">
        <v>707412.73471352912</v>
      </c>
    </row>
    <row r="179" spans="1:8" x14ac:dyDescent="0.2">
      <c r="A179">
        <v>2014</v>
      </c>
      <c r="B179" s="13">
        <v>1.4586807059503519</v>
      </c>
      <c r="C179" s="13">
        <v>6.5438692538138259</v>
      </c>
      <c r="D179" s="35">
        <v>47.286045243679858</v>
      </c>
      <c r="E179" s="9">
        <v>0.30635030276062147</v>
      </c>
      <c r="F179" s="9">
        <v>0.69364969723937853</v>
      </c>
      <c r="G179" s="12">
        <v>9439.5010000000002</v>
      </c>
      <c r="H179" s="12">
        <v>706672.51732101606</v>
      </c>
    </row>
    <row r="180" spans="1:8" x14ac:dyDescent="0.2">
      <c r="A180">
        <v>2015</v>
      </c>
      <c r="B180" s="13">
        <v>1.495053522074538</v>
      </c>
      <c r="C180" s="13">
        <v>6.6863838835925087</v>
      </c>
      <c r="D180" s="35">
        <v>46.916328093306589</v>
      </c>
      <c r="E180" s="9">
        <v>0.28921568838869849</v>
      </c>
      <c r="F180" s="9">
        <v>0.71078431161130151</v>
      </c>
      <c r="G180" s="12">
        <v>10234.212</v>
      </c>
      <c r="H180" s="12">
        <v>745539.94107510149</v>
      </c>
    </row>
    <row r="181" spans="1:8" x14ac:dyDescent="0.2">
      <c r="A181">
        <v>2016</v>
      </c>
      <c r="B181" s="13">
        <v>1.5157100116572171</v>
      </c>
      <c r="C181" s="13">
        <v>6.2711148792028766</v>
      </c>
      <c r="D181" s="35">
        <v>44.972798178611043</v>
      </c>
      <c r="E181" s="9">
        <v>0.30484923736281039</v>
      </c>
      <c r="F181" s="9">
        <v>0.69515076263718956</v>
      </c>
      <c r="G181" s="12">
        <v>9669.0280000000002</v>
      </c>
      <c r="H181" s="12">
        <v>769244.01151749061</v>
      </c>
    </row>
    <row r="182" spans="1:8" x14ac:dyDescent="0.2">
      <c r="A182">
        <v>2017</v>
      </c>
      <c r="B182" s="13">
        <v>1.5953587359590571</v>
      </c>
      <c r="C182" s="13">
        <v>6.8815352467946065</v>
      </c>
      <c r="D182" s="35">
        <v>48.238525589818089</v>
      </c>
      <c r="E182" s="9">
        <v>0.28566064742822539</v>
      </c>
      <c r="F182" s="9">
        <v>0.71433935257177461</v>
      </c>
      <c r="G182" s="12">
        <v>8978.8870000000006</v>
      </c>
      <c r="H182" s="12">
        <v>806832.58614921372</v>
      </c>
    </row>
    <row r="183" spans="1:8" x14ac:dyDescent="0.2">
      <c r="A183" s="8">
        <v>2018</v>
      </c>
      <c r="B183" s="13">
        <v>1.5827467379675453</v>
      </c>
      <c r="C183" s="13">
        <v>6.5815038057246538</v>
      </c>
      <c r="D183" s="35">
        <v>49.666494764497465</v>
      </c>
      <c r="E183" s="9">
        <v>0.2949341727236483</v>
      </c>
      <c r="F183" s="10">
        <v>0.7050658272763517</v>
      </c>
      <c r="G183" s="12">
        <v>9085.6360000000004</v>
      </c>
      <c r="H183" s="12">
        <v>830644.22232727765</v>
      </c>
    </row>
    <row r="184" spans="1:8" x14ac:dyDescent="0.2">
      <c r="A184">
        <v>2019</v>
      </c>
      <c r="B184" s="13">
        <v>1.6804946970813226</v>
      </c>
      <c r="C184" s="13">
        <v>6.6184820820372341</v>
      </c>
      <c r="D184" s="35">
        <v>43.072809018855899</v>
      </c>
      <c r="E184" s="9">
        <v>0.27355116946422697</v>
      </c>
      <c r="F184" s="10">
        <v>0.72644883053577303</v>
      </c>
      <c r="G184" s="12">
        <v>9653.2669999999998</v>
      </c>
      <c r="H184" s="12">
        <v>848332.01168614347</v>
      </c>
    </row>
    <row r="185" spans="1:8" x14ac:dyDescent="0.2">
      <c r="A185">
        <v>2020</v>
      </c>
      <c r="B185" s="13">
        <v>1.5358208113303058</v>
      </c>
      <c r="C185" s="13">
        <v>6.1966363967865625</v>
      </c>
      <c r="D185" s="32">
        <v>41</v>
      </c>
      <c r="E185" s="9">
        <v>0.27453146596708911</v>
      </c>
      <c r="F185" s="9">
        <v>0.72546853403291089</v>
      </c>
      <c r="G185" s="12">
        <v>9865.8230000000003</v>
      </c>
      <c r="H185" s="12">
        <v>844711.63295258768</v>
      </c>
    </row>
    <row r="186" spans="1:8" x14ac:dyDescent="0.2">
      <c r="A186">
        <v>2021</v>
      </c>
      <c r="B186" s="13">
        <v>1.4110157495661113</v>
      </c>
      <c r="C186" s="13">
        <v>6.7257200041379281</v>
      </c>
      <c r="D186" s="32">
        <v>44</v>
      </c>
      <c r="E186" s="9">
        <v>0.2841352966573612</v>
      </c>
      <c r="F186" s="9">
        <v>0.71586470334263885</v>
      </c>
      <c r="G186" s="12">
        <v>10328.475</v>
      </c>
      <c r="H186" s="12">
        <v>952078.55004140921</v>
      </c>
    </row>
    <row r="187" spans="1:8" x14ac:dyDescent="0.2">
      <c r="A187">
        <v>2022</v>
      </c>
      <c r="B187" s="13">
        <v>1.0560830708431475</v>
      </c>
      <c r="C187" s="13">
        <v>7.0639349544632744</v>
      </c>
      <c r="D187" s="32">
        <v>31</v>
      </c>
      <c r="E187" s="9">
        <v>0.28769335009793684</v>
      </c>
      <c r="F187" s="9">
        <v>0.71230664990206316</v>
      </c>
      <c r="G187" s="12">
        <v>17383.903999999999</v>
      </c>
      <c r="H187" s="12">
        <v>1995341.2387177092</v>
      </c>
    </row>
    <row r="188" spans="1:8" x14ac:dyDescent="0.2">
      <c r="A188">
        <v>2023</v>
      </c>
      <c r="B188" s="13">
        <v>1.5246682973611512</v>
      </c>
      <c r="C188" s="13">
        <v>6.0276277928128668</v>
      </c>
      <c r="D188" s="32">
        <v>46</v>
      </c>
      <c r="E188" s="9">
        <v>0.27907771686277694</v>
      </c>
      <c r="F188" s="9">
        <v>0.72092228313722306</v>
      </c>
      <c r="G188" s="12">
        <v>11025.272999999999</v>
      </c>
      <c r="H188" s="12">
        <v>1002589.1740074047</v>
      </c>
    </row>
    <row r="189" spans="1:8" x14ac:dyDescent="0.2">
      <c r="B189" s="9"/>
      <c r="C189" s="9"/>
      <c r="D189" s="9"/>
      <c r="E189" s="9"/>
    </row>
    <row r="190" spans="1:8" x14ac:dyDescent="0.2">
      <c r="A190" t="s">
        <v>137</v>
      </c>
      <c r="B190" s="9"/>
      <c r="C190" s="9"/>
      <c r="D190" s="9"/>
      <c r="E190" s="9"/>
    </row>
    <row r="191" spans="1:8" x14ac:dyDescent="0.2">
      <c r="B191" s="9"/>
      <c r="C191" s="9"/>
      <c r="D191" s="9"/>
      <c r="E191" s="9"/>
    </row>
    <row r="192" spans="1:8" x14ac:dyDescent="0.2">
      <c r="A192" t="s">
        <v>109</v>
      </c>
      <c r="B192" s="9" t="s">
        <v>110</v>
      </c>
      <c r="C192" s="9"/>
      <c r="D192" s="9"/>
      <c r="E192" s="9"/>
    </row>
    <row r="193" spans="1:5" x14ac:dyDescent="0.2">
      <c r="B193" s="9"/>
      <c r="C193" s="9"/>
      <c r="D193" s="9"/>
      <c r="E193" s="9"/>
    </row>
    <row r="194" spans="1:5" x14ac:dyDescent="0.2">
      <c r="A194" t="s">
        <v>49</v>
      </c>
      <c r="B194" s="9" t="s">
        <v>111</v>
      </c>
      <c r="C194" s="9" t="s">
        <v>112</v>
      </c>
      <c r="D194" s="9" t="s">
        <v>113</v>
      </c>
      <c r="E194" s="9" t="s">
        <v>114</v>
      </c>
    </row>
    <row r="195" spans="1:5" x14ac:dyDescent="0.2">
      <c r="B195" s="9"/>
      <c r="C195" s="9"/>
      <c r="D195" s="9"/>
      <c r="E195" s="9"/>
    </row>
    <row r="196" spans="1:5" x14ac:dyDescent="0.2">
      <c r="A196">
        <v>1986</v>
      </c>
      <c r="B196" s="9">
        <v>0.77999483904582534</v>
      </c>
      <c r="C196" s="9">
        <v>5.7065055159547982E-2</v>
      </c>
      <c r="D196" s="9">
        <v>6.9974841581896596E-2</v>
      </c>
      <c r="E196" s="9">
        <v>9.2965264212730075E-2</v>
      </c>
    </row>
    <row r="197" spans="1:5" x14ac:dyDescent="0.2">
      <c r="A197">
        <v>1987</v>
      </c>
      <c r="B197" s="9">
        <v>0.79437988766070433</v>
      </c>
      <c r="C197" s="9">
        <v>6.2449984786790931E-2</v>
      </c>
      <c r="D197" s="9">
        <v>6.1129916990245427E-2</v>
      </c>
      <c r="E197" s="9">
        <v>8.2040210562259325E-2</v>
      </c>
    </row>
    <row r="198" spans="1:5" x14ac:dyDescent="0.2">
      <c r="A198">
        <v>1988</v>
      </c>
      <c r="B198" s="9">
        <v>0.78770703831507793</v>
      </c>
      <c r="C198" s="9">
        <v>5.8248554188516301E-2</v>
      </c>
      <c r="D198" s="9">
        <v>5.5866207259029993E-2</v>
      </c>
      <c r="E198" s="9">
        <v>9.8178200237375779E-2</v>
      </c>
    </row>
    <row r="199" spans="1:5" x14ac:dyDescent="0.2">
      <c r="A199">
        <v>1989</v>
      </c>
      <c r="B199" s="9">
        <v>0.79213309797489817</v>
      </c>
      <c r="C199" s="9">
        <v>5.8556199106882249E-2</v>
      </c>
      <c r="D199" s="9">
        <v>5.8775408088096594E-2</v>
      </c>
      <c r="E199" s="9">
        <v>9.0535294830122987E-2</v>
      </c>
    </row>
    <row r="200" spans="1:5" x14ac:dyDescent="0.2">
      <c r="A200">
        <v>1990</v>
      </c>
      <c r="B200" s="9">
        <v>0.80188684352376804</v>
      </c>
      <c r="C200" s="9">
        <v>6.6538340477890021E-2</v>
      </c>
      <c r="D200" s="9">
        <v>7.1918605415530149E-2</v>
      </c>
      <c r="E200" s="9">
        <v>5.9656210582811772E-2</v>
      </c>
    </row>
    <row r="201" spans="1:5" x14ac:dyDescent="0.2">
      <c r="A201">
        <v>1991</v>
      </c>
      <c r="B201" s="9">
        <v>0.8040731706062163</v>
      </c>
      <c r="C201" s="9">
        <v>8.5043564957549819E-2</v>
      </c>
      <c r="D201" s="9">
        <v>7.8239416610880116E-2</v>
      </c>
      <c r="E201" s="9">
        <v>3.2643847825353761E-2</v>
      </c>
    </row>
    <row r="202" spans="1:5" x14ac:dyDescent="0.2">
      <c r="A202">
        <v>1992</v>
      </c>
      <c r="B202" s="9">
        <v>0.82520754501565763</v>
      </c>
      <c r="C202" s="9">
        <v>9.3603209812108554E-2</v>
      </c>
      <c r="D202" s="9">
        <v>8.163456699224575E-2</v>
      </c>
      <c r="E202" s="9" t="s">
        <v>115</v>
      </c>
    </row>
    <row r="203" spans="1:5" x14ac:dyDescent="0.2">
      <c r="A203">
        <v>1993</v>
      </c>
      <c r="B203" s="9">
        <v>0.76178485815824426</v>
      </c>
      <c r="C203" s="9">
        <v>8.4198308561825516E-2</v>
      </c>
      <c r="D203" s="9">
        <v>7.0930517017420938E-2</v>
      </c>
      <c r="E203" s="9">
        <v>8.3086316262509272E-2</v>
      </c>
    </row>
    <row r="204" spans="1:5" x14ac:dyDescent="0.2">
      <c r="A204">
        <v>1994</v>
      </c>
      <c r="B204" s="9">
        <v>0.68996467855079313</v>
      </c>
      <c r="C204" s="9">
        <v>7.324323494835222E-2</v>
      </c>
      <c r="D204" s="9">
        <v>5.3138031206173449E-2</v>
      </c>
      <c r="E204" s="9">
        <v>0.18365405529468121</v>
      </c>
    </row>
    <row r="205" spans="1:5" x14ac:dyDescent="0.2">
      <c r="A205">
        <v>1995</v>
      </c>
      <c r="B205" s="9">
        <v>0.688621405201716</v>
      </c>
      <c r="C205" s="9">
        <v>6.8556592390789275E-2</v>
      </c>
      <c r="D205" s="9">
        <v>4.7078119098844483E-2</v>
      </c>
      <c r="E205" s="9">
        <v>0.19574388330865025</v>
      </c>
    </row>
    <row r="206" spans="1:5" x14ac:dyDescent="0.2">
      <c r="A206">
        <v>1996</v>
      </c>
      <c r="B206" s="9">
        <v>0.71862906191646225</v>
      </c>
      <c r="C206" s="9">
        <v>6.9433840548215192E-2</v>
      </c>
      <c r="D206" s="9">
        <v>3.8416416420805476E-2</v>
      </c>
      <c r="E206" s="9">
        <v>0.17352068111451707</v>
      </c>
    </row>
    <row r="207" spans="1:5" x14ac:dyDescent="0.2">
      <c r="A207">
        <v>1997</v>
      </c>
      <c r="B207" s="9">
        <v>0.69754794145721977</v>
      </c>
      <c r="C207" s="9">
        <v>6.7145454621408168E-2</v>
      </c>
      <c r="D207" s="9">
        <v>2.9221260712547596E-2</v>
      </c>
      <c r="E207" s="9">
        <v>0.20608534320882446</v>
      </c>
    </row>
    <row r="208" spans="1:5" x14ac:dyDescent="0.2">
      <c r="A208">
        <v>1998</v>
      </c>
      <c r="B208" s="9">
        <v>0.72400231950950744</v>
      </c>
      <c r="C208" s="9">
        <v>7.2007783503220471E-2</v>
      </c>
      <c r="D208" s="9">
        <v>2.9668485247988725E-2</v>
      </c>
      <c r="E208" s="9">
        <v>0.17432141173928337</v>
      </c>
    </row>
    <row r="209" spans="1:5" x14ac:dyDescent="0.2">
      <c r="A209">
        <v>1999</v>
      </c>
      <c r="B209" s="9">
        <v>0.73082125484134186</v>
      </c>
      <c r="C209" s="9">
        <v>7.0111601736942961E-2</v>
      </c>
      <c r="D209" s="9">
        <v>2.3797029072162225E-2</v>
      </c>
      <c r="E209" s="9">
        <v>0.17527011434955295</v>
      </c>
    </row>
    <row r="210" spans="1:5" x14ac:dyDescent="0.2">
      <c r="A210">
        <v>2000</v>
      </c>
      <c r="B210" s="9">
        <v>0.73859015593528177</v>
      </c>
      <c r="C210" s="9">
        <v>7.5943663104959896E-2</v>
      </c>
      <c r="D210" s="9">
        <v>2.649479478708627E-2</v>
      </c>
      <c r="E210" s="9">
        <v>0.15897138617267206</v>
      </c>
    </row>
    <row r="211" spans="1:5" x14ac:dyDescent="0.2">
      <c r="A211">
        <v>2001</v>
      </c>
      <c r="B211" s="9">
        <v>0.76096498310585747</v>
      </c>
      <c r="C211" s="9">
        <v>8.1996548105786868E-2</v>
      </c>
      <c r="D211" s="9">
        <v>2.8758171539862869E-2</v>
      </c>
      <c r="E211" s="9">
        <v>0.12828029724849277</v>
      </c>
    </row>
    <row r="212" spans="1:5" x14ac:dyDescent="0.2">
      <c r="A212">
        <v>2002</v>
      </c>
      <c r="B212" s="9">
        <v>0.75477197403523621</v>
      </c>
      <c r="C212" s="9">
        <v>8.3112606144510992E-2</v>
      </c>
      <c r="D212" s="9">
        <v>3.2634967763342314E-2</v>
      </c>
      <c r="E212" s="9">
        <v>0.12948045205691047</v>
      </c>
    </row>
    <row r="213" spans="1:5" x14ac:dyDescent="0.2">
      <c r="A213">
        <v>2003</v>
      </c>
      <c r="B213" s="9">
        <v>0.7561978864987603</v>
      </c>
      <c r="C213" s="9">
        <v>7.6296433520247911E-2</v>
      </c>
      <c r="D213" s="9">
        <v>2.5975152720354947E-2</v>
      </c>
      <c r="E213" s="9">
        <v>0.14153052726063686</v>
      </c>
    </row>
    <row r="214" spans="1:5" x14ac:dyDescent="0.2">
      <c r="A214">
        <v>2004</v>
      </c>
      <c r="B214" s="10">
        <v>0.73121366001663701</v>
      </c>
      <c r="C214" s="10">
        <v>7.5237324625259505E-2</v>
      </c>
      <c r="D214" s="10">
        <v>2.2004036656313779E-2</v>
      </c>
      <c r="E214" s="10">
        <v>0.1715449787017897</v>
      </c>
    </row>
    <row r="215" spans="1:5" x14ac:dyDescent="0.2">
      <c r="A215">
        <v>2005</v>
      </c>
      <c r="B215" s="10">
        <v>0.67965366345395306</v>
      </c>
      <c r="C215" s="10">
        <v>6.4682567897063434E-2</v>
      </c>
      <c r="D215" s="10">
        <v>2.0785164458895031E-2</v>
      </c>
      <c r="E215" s="10">
        <v>0.23487860419008846</v>
      </c>
    </row>
    <row r="216" spans="1:5" x14ac:dyDescent="0.2">
      <c r="A216">
        <v>2006</v>
      </c>
      <c r="B216" s="10">
        <v>0.68682295269001004</v>
      </c>
      <c r="C216" s="10">
        <v>6.7708220583533762E-2</v>
      </c>
      <c r="D216" s="10">
        <v>2.7133170486055243E-2</v>
      </c>
      <c r="E216" s="10">
        <v>0.21833565624040097</v>
      </c>
    </row>
    <row r="217" spans="1:5" x14ac:dyDescent="0.2">
      <c r="A217">
        <v>2007</v>
      </c>
      <c r="B217" s="10">
        <v>0.67415519936646362</v>
      </c>
      <c r="C217" s="10">
        <v>6.0561677851661069E-2</v>
      </c>
      <c r="D217" s="10">
        <v>3.0719435757063176E-2</v>
      </c>
      <c r="E217" s="10">
        <v>0.23456368702481215</v>
      </c>
    </row>
    <row r="218" spans="1:5" x14ac:dyDescent="0.2">
      <c r="A218">
        <v>2008</v>
      </c>
      <c r="B218" s="9">
        <v>0.68312829095733041</v>
      </c>
      <c r="C218" s="9">
        <v>6.3108373555693181E-2</v>
      </c>
      <c r="D218" s="9">
        <v>3.4539240172791037E-2</v>
      </c>
      <c r="E218" s="9">
        <v>0.21922409531418535</v>
      </c>
    </row>
    <row r="219" spans="1:5" x14ac:dyDescent="0.2">
      <c r="A219">
        <v>2009</v>
      </c>
      <c r="B219" s="9">
        <v>0.80909365592202287</v>
      </c>
      <c r="C219" s="9">
        <v>8.4253561298172422E-2</v>
      </c>
      <c r="D219" s="9">
        <v>3.527787008571396E-2</v>
      </c>
      <c r="E219" s="9">
        <v>7.1374912694090742E-2</v>
      </c>
    </row>
    <row r="220" spans="1:5" x14ac:dyDescent="0.2">
      <c r="A220">
        <v>2010</v>
      </c>
      <c r="B220" s="9">
        <v>0.7190167747777565</v>
      </c>
      <c r="C220" s="9">
        <v>7.0814708128884366E-2</v>
      </c>
      <c r="D220" s="9">
        <v>2.7385029853326432E-2</v>
      </c>
      <c r="E220" s="9">
        <v>0.18278348724003271</v>
      </c>
    </row>
    <row r="221" spans="1:5" x14ac:dyDescent="0.2">
      <c r="A221">
        <v>2011</v>
      </c>
      <c r="B221" s="9">
        <v>0.67544779960319457</v>
      </c>
      <c r="C221" s="9">
        <v>5.7824638118289313E-2</v>
      </c>
      <c r="D221" s="9">
        <v>2.5618208920322121E-2</v>
      </c>
      <c r="E221" s="9">
        <v>0.241109353358194</v>
      </c>
    </row>
    <row r="222" spans="1:5" x14ac:dyDescent="0.2">
      <c r="A222">
        <v>2012</v>
      </c>
      <c r="B222" s="9">
        <v>0.69035012910061311</v>
      </c>
      <c r="C222" s="9">
        <v>0.1301175310211066</v>
      </c>
      <c r="D222" s="9">
        <v>2.5596527210055026E-2</v>
      </c>
      <c r="E222" s="9">
        <v>0.15393581266822526</v>
      </c>
    </row>
    <row r="223" spans="1:5" x14ac:dyDescent="0.2">
      <c r="A223">
        <v>2013</v>
      </c>
      <c r="B223" s="9">
        <v>0.77923155388166265</v>
      </c>
      <c r="C223" s="9">
        <v>6.6816596721049268E-2</v>
      </c>
      <c r="D223" s="9">
        <v>2.2355345288603303E-2</v>
      </c>
      <c r="E223" s="9">
        <v>0.13159650410868476</v>
      </c>
    </row>
    <row r="224" spans="1:5" x14ac:dyDescent="0.2">
      <c r="A224">
        <v>2014</v>
      </c>
      <c r="B224" s="9">
        <v>0.77122828191321791</v>
      </c>
      <c r="C224" s="9">
        <v>6.8844423267226423E-2</v>
      </c>
      <c r="D224" s="9">
        <v>1.7900141573624167E-2</v>
      </c>
      <c r="E224" s="9">
        <v>0.14202715324593151</v>
      </c>
    </row>
    <row r="225" spans="1:5" x14ac:dyDescent="0.2">
      <c r="A225">
        <v>2015</v>
      </c>
      <c r="B225" s="9">
        <v>0.76309124738899803</v>
      </c>
      <c r="C225" s="9">
        <v>6.3435772147492922E-2</v>
      </c>
      <c r="D225" s="9">
        <v>2.2503865707073575E-2</v>
      </c>
      <c r="E225" s="9">
        <v>0.15096911475643549</v>
      </c>
    </row>
    <row r="226" spans="1:5" x14ac:dyDescent="0.2">
      <c r="A226">
        <v>2016</v>
      </c>
      <c r="B226" s="9">
        <v>0.77004962421464163</v>
      </c>
      <c r="C226" s="9">
        <v>6.6524481199582361E-2</v>
      </c>
      <c r="D226" s="9">
        <v>2.05777625221302E-2</v>
      </c>
      <c r="E226" s="9">
        <v>0.1428481320636458</v>
      </c>
    </row>
    <row r="227" spans="1:5" x14ac:dyDescent="0.2">
      <c r="A227" s="8">
        <v>2017</v>
      </c>
      <c r="B227" s="9">
        <v>0.74463450458624836</v>
      </c>
      <c r="C227" s="9">
        <v>6.0255862588118062E-2</v>
      </c>
      <c r="D227" s="9">
        <v>2.1119473668889985E-2</v>
      </c>
      <c r="E227" s="9">
        <v>0.1739901591567436</v>
      </c>
    </row>
    <row r="228" spans="1:5" x14ac:dyDescent="0.2">
      <c r="A228">
        <v>2018</v>
      </c>
      <c r="B228" s="9">
        <v>0.73870869100470282</v>
      </c>
      <c r="C228" s="9">
        <v>5.8595540300547616E-2</v>
      </c>
      <c r="D228" s="9">
        <v>1.9160851521491096E-2</v>
      </c>
      <c r="E228" s="9">
        <v>0.18353491717325846</v>
      </c>
    </row>
    <row r="229" spans="1:5" x14ac:dyDescent="0.2">
      <c r="A229">
        <v>2019</v>
      </c>
      <c r="B229" s="9">
        <v>0.79153550278415508</v>
      </c>
      <c r="C229" s="9">
        <v>5.955285097823227E-2</v>
      </c>
      <c r="D229" s="9">
        <v>1.6408594527494748E-2</v>
      </c>
      <c r="E229" s="9">
        <v>0.13250305171011792</v>
      </c>
    </row>
    <row r="230" spans="1:5" x14ac:dyDescent="0.2">
      <c r="A230">
        <v>2020</v>
      </c>
      <c r="B230" s="9">
        <v>0.74529487343357603</v>
      </c>
      <c r="C230" s="9">
        <v>6.5573829935555689E-2</v>
      </c>
      <c r="D230" s="9">
        <v>2.5113095578039198E-2</v>
      </c>
      <c r="E230" s="9">
        <v>0.16401820105282908</v>
      </c>
    </row>
    <row r="231" spans="1:5" x14ac:dyDescent="0.2">
      <c r="A231">
        <v>2021</v>
      </c>
      <c r="B231" s="9">
        <v>0.69110934207984509</v>
      </c>
      <c r="C231" s="9">
        <v>5.5231603656581828E-2</v>
      </c>
      <c r="D231" s="9">
        <v>1.4872888367621677E-2</v>
      </c>
      <c r="E231" s="9">
        <v>0.23878616589595142</v>
      </c>
    </row>
    <row r="232" spans="1:5" x14ac:dyDescent="0.2">
      <c r="A232">
        <v>2022</v>
      </c>
      <c r="B232" s="9">
        <v>0.54231224011786927</v>
      </c>
      <c r="C232" s="9">
        <v>6.38666034298319E-2</v>
      </c>
      <c r="D232" s="9">
        <v>2.5863732316144951E-2</v>
      </c>
      <c r="E232" s="9">
        <v>0.36795742413615384</v>
      </c>
    </row>
    <row r="233" spans="1:5" x14ac:dyDescent="0.2">
      <c r="A233">
        <v>2023</v>
      </c>
      <c r="B233" s="9">
        <v>0.7019532982456631</v>
      </c>
      <c r="C233" s="9">
        <v>5.9332653447648188E-2</v>
      </c>
      <c r="D233" s="9">
        <v>2.7975632095680773E-2</v>
      </c>
      <c r="E233" s="9">
        <v>0.21073841621100795</v>
      </c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33"/>
  <sheetViews>
    <sheetView workbookViewId="0"/>
  </sheetViews>
  <sheetFormatPr defaultRowHeight="12.75" x14ac:dyDescent="0.2"/>
  <cols>
    <col min="2" max="2" width="13.85546875" customWidth="1"/>
    <col min="3" max="3" width="13.140625" customWidth="1"/>
    <col min="4" max="5" width="14.28515625" customWidth="1"/>
    <col min="6" max="6" width="13.7109375" customWidth="1"/>
    <col min="7" max="7" width="11.85546875" customWidth="1"/>
    <col min="8" max="8" width="11.28515625" customWidth="1"/>
  </cols>
  <sheetData>
    <row r="1" spans="1:10" x14ac:dyDescent="0.2">
      <c r="A1" s="18" t="s">
        <v>124</v>
      </c>
    </row>
    <row r="3" spans="1:10" x14ac:dyDescent="0.2">
      <c r="A3" t="s">
        <v>47</v>
      </c>
      <c r="B3" t="s">
        <v>48</v>
      </c>
    </row>
    <row r="5" spans="1:10" x14ac:dyDescent="0.2">
      <c r="A5" s="8" t="s">
        <v>49</v>
      </c>
      <c r="B5" s="25" t="s">
        <v>121</v>
      </c>
      <c r="C5" s="25" t="s">
        <v>50</v>
      </c>
      <c r="D5" s="25" t="s">
        <v>51</v>
      </c>
      <c r="E5" s="25" t="s">
        <v>51</v>
      </c>
      <c r="F5" s="25" t="s">
        <v>51</v>
      </c>
      <c r="G5" s="25" t="s">
        <v>52</v>
      </c>
      <c r="H5" s="25" t="s">
        <v>53</v>
      </c>
      <c r="I5" s="25" t="s">
        <v>141</v>
      </c>
    </row>
    <row r="6" spans="1:10" x14ac:dyDescent="0.2">
      <c r="A6" s="8"/>
      <c r="B6" s="25"/>
      <c r="C6" s="25" t="s">
        <v>54</v>
      </c>
      <c r="D6" s="25" t="s">
        <v>55</v>
      </c>
      <c r="E6" s="25" t="s">
        <v>56</v>
      </c>
      <c r="F6" s="25" t="s">
        <v>55</v>
      </c>
      <c r="G6" s="25" t="s">
        <v>57</v>
      </c>
      <c r="H6" s="25" t="s">
        <v>57</v>
      </c>
      <c r="I6" s="25" t="s">
        <v>142</v>
      </c>
    </row>
    <row r="7" spans="1:10" x14ac:dyDescent="0.2">
      <c r="A7" s="8"/>
      <c r="B7" s="25"/>
      <c r="C7" s="25"/>
      <c r="D7" s="25" t="s">
        <v>58</v>
      </c>
      <c r="E7" s="25" t="s">
        <v>59</v>
      </c>
      <c r="F7" s="25" t="s">
        <v>60</v>
      </c>
      <c r="G7" s="25"/>
      <c r="H7" s="25"/>
    </row>
    <row r="9" spans="1:10" x14ac:dyDescent="0.2">
      <c r="A9">
        <v>1986</v>
      </c>
      <c r="B9">
        <v>195</v>
      </c>
      <c r="C9" s="12">
        <v>12715.304</v>
      </c>
      <c r="D9" s="12">
        <v>839.28599999999994</v>
      </c>
      <c r="E9" s="12">
        <v>987.31200000000001</v>
      </c>
      <c r="F9" s="12">
        <v>708.81</v>
      </c>
      <c r="G9" s="12">
        <v>9047.18</v>
      </c>
      <c r="H9" s="12">
        <v>1344.2280000000001</v>
      </c>
      <c r="I9" s="12">
        <v>2462.578</v>
      </c>
      <c r="J9" s="10"/>
    </row>
    <row r="10" spans="1:10" x14ac:dyDescent="0.2">
      <c r="A10">
        <v>1987</v>
      </c>
      <c r="B10">
        <v>190</v>
      </c>
      <c r="C10" s="12">
        <v>13259.027</v>
      </c>
      <c r="D10" s="12">
        <v>805.92499999999995</v>
      </c>
      <c r="E10" s="12">
        <v>982.15099999999995</v>
      </c>
      <c r="F10" s="12">
        <v>680.40099999999995</v>
      </c>
      <c r="G10" s="12">
        <v>9749.9</v>
      </c>
      <c r="H10" s="12">
        <v>1484.6479999999999</v>
      </c>
      <c r="I10" s="12">
        <v>2583.4179999999997</v>
      </c>
      <c r="J10" s="10"/>
    </row>
    <row r="11" spans="1:10" x14ac:dyDescent="0.2">
      <c r="A11">
        <v>1988</v>
      </c>
      <c r="B11">
        <v>184</v>
      </c>
      <c r="C11" s="12">
        <v>14024.629000000001</v>
      </c>
      <c r="D11" s="12">
        <v>808.50099999999998</v>
      </c>
      <c r="E11" s="12">
        <v>993.96500000000003</v>
      </c>
      <c r="F11" s="12">
        <v>742.71</v>
      </c>
      <c r="G11" s="12">
        <v>9239.0509999999995</v>
      </c>
      <c r="H11" s="12">
        <v>1304.9290000000001</v>
      </c>
      <c r="I11" s="12">
        <v>2407.1684999999998</v>
      </c>
      <c r="J11" s="10"/>
    </row>
    <row r="12" spans="1:10" x14ac:dyDescent="0.2">
      <c r="A12">
        <v>1989</v>
      </c>
      <c r="B12">
        <v>182</v>
      </c>
      <c r="C12" s="12">
        <v>14556.696</v>
      </c>
      <c r="D12" s="12">
        <v>869.96</v>
      </c>
      <c r="E12" s="12">
        <v>1015.567</v>
      </c>
      <c r="F12" s="12">
        <v>733.10799999999995</v>
      </c>
      <c r="G12" s="12">
        <v>9717.6139999999996</v>
      </c>
      <c r="H12" s="12">
        <v>1641.7819999999999</v>
      </c>
      <c r="I12" s="12">
        <v>2712.1035000000002</v>
      </c>
      <c r="J12" s="10"/>
    </row>
    <row r="13" spans="1:10" x14ac:dyDescent="0.2">
      <c r="A13">
        <v>1990</v>
      </c>
      <c r="B13">
        <v>180</v>
      </c>
      <c r="C13" s="12">
        <v>16214.383</v>
      </c>
      <c r="D13" s="12">
        <v>775.149</v>
      </c>
      <c r="E13" s="12">
        <v>951.42100000000005</v>
      </c>
      <c r="F13" s="12">
        <v>567.81700000000001</v>
      </c>
      <c r="G13" s="12">
        <v>10910.789000000001</v>
      </c>
      <c r="H13" s="12">
        <v>1813.258</v>
      </c>
      <c r="I13" s="12">
        <v>2931.2255</v>
      </c>
      <c r="J13" s="10"/>
    </row>
    <row r="14" spans="1:10" x14ac:dyDescent="0.2">
      <c r="A14">
        <v>1991</v>
      </c>
      <c r="B14">
        <v>142</v>
      </c>
      <c r="C14" s="12">
        <v>13655.745999999999</v>
      </c>
      <c r="D14" s="12">
        <v>535.27800000000002</v>
      </c>
      <c r="E14" s="12">
        <v>705.79600000000005</v>
      </c>
      <c r="F14" s="12">
        <v>399.01</v>
      </c>
      <c r="G14" s="12">
        <v>9708.4719999999998</v>
      </c>
      <c r="H14" s="12">
        <v>1847.2190000000001</v>
      </c>
      <c r="I14" s="12">
        <v>2771.7995000000001</v>
      </c>
      <c r="J14" s="10"/>
    </row>
    <row r="15" spans="1:10" x14ac:dyDescent="0.2">
      <c r="A15">
        <v>1992</v>
      </c>
      <c r="B15">
        <v>148</v>
      </c>
      <c r="C15" s="12">
        <v>14663.558999999999</v>
      </c>
      <c r="D15" s="12">
        <v>294.19</v>
      </c>
      <c r="E15" s="12">
        <v>528.70899999999995</v>
      </c>
      <c r="F15" s="12">
        <v>115.15</v>
      </c>
      <c r="G15" s="12">
        <v>11537.813</v>
      </c>
      <c r="H15" s="12">
        <v>2229.0309999999999</v>
      </c>
      <c r="I15" s="12">
        <v>3113.0299999999997</v>
      </c>
      <c r="J15" s="10"/>
    </row>
    <row r="16" spans="1:10" x14ac:dyDescent="0.2">
      <c r="A16">
        <v>1993</v>
      </c>
      <c r="B16">
        <v>159</v>
      </c>
      <c r="C16" s="12">
        <v>17718.662</v>
      </c>
      <c r="D16" s="12">
        <v>613.23400000000004</v>
      </c>
      <c r="E16" s="12">
        <v>835.71699999999998</v>
      </c>
      <c r="F16" s="12">
        <v>433.59500000000003</v>
      </c>
      <c r="G16" s="12">
        <v>12936.618</v>
      </c>
      <c r="H16" s="12">
        <v>2873.4160000000002</v>
      </c>
      <c r="I16" s="12">
        <v>3736.3470000000002</v>
      </c>
      <c r="J16" s="10"/>
    </row>
    <row r="17" spans="1:10" x14ac:dyDescent="0.2">
      <c r="A17">
        <v>1994</v>
      </c>
      <c r="B17">
        <v>148</v>
      </c>
      <c r="C17" s="12">
        <v>20201.411</v>
      </c>
      <c r="D17" s="12">
        <v>1483.761</v>
      </c>
      <c r="E17" s="12">
        <v>1673.8009999999999</v>
      </c>
      <c r="F17" s="12">
        <v>1394.9190000000001</v>
      </c>
      <c r="G17" s="12">
        <v>11985.93</v>
      </c>
      <c r="H17" s="12">
        <v>2838.2950000000001</v>
      </c>
      <c r="I17" s="12">
        <v>3617.0235000000002</v>
      </c>
      <c r="J17" s="10"/>
    </row>
    <row r="18" spans="1:10" x14ac:dyDescent="0.2">
      <c r="A18">
        <v>1995</v>
      </c>
      <c r="B18">
        <v>182</v>
      </c>
      <c r="C18" s="12">
        <v>27017.987000000001</v>
      </c>
      <c r="D18" s="12">
        <v>2036.876</v>
      </c>
      <c r="E18" s="12">
        <v>2355.2510000000002</v>
      </c>
      <c r="F18" s="12">
        <v>1950.097</v>
      </c>
      <c r="G18" s="12">
        <v>15848.468999999999</v>
      </c>
      <c r="H18" s="12">
        <v>3649.2069999999999</v>
      </c>
      <c r="I18" s="12">
        <v>4472.8834999999999</v>
      </c>
      <c r="J18" s="10"/>
    </row>
    <row r="19" spans="1:10" x14ac:dyDescent="0.2">
      <c r="A19">
        <v>1996</v>
      </c>
      <c r="B19">
        <v>167</v>
      </c>
      <c r="C19" s="12">
        <v>23774.429</v>
      </c>
      <c r="D19" s="12">
        <v>1545.2149999999999</v>
      </c>
      <c r="E19" s="12">
        <v>1773.6310000000001</v>
      </c>
      <c r="F19" s="12">
        <v>1508.9110000000001</v>
      </c>
      <c r="G19" s="12">
        <v>14045.046</v>
      </c>
      <c r="H19" s="12">
        <v>3402.9119999999998</v>
      </c>
      <c r="I19" s="12">
        <v>4145.0119999999997</v>
      </c>
      <c r="J19" s="10"/>
    </row>
    <row r="20" spans="1:10" x14ac:dyDescent="0.2">
      <c r="A20">
        <v>1997</v>
      </c>
      <c r="B20">
        <v>169</v>
      </c>
      <c r="C20" s="12">
        <v>25252.921999999999</v>
      </c>
      <c r="D20" s="12">
        <v>1619.5619999999999</v>
      </c>
      <c r="E20" s="12">
        <v>1859.8710000000001</v>
      </c>
      <c r="F20" s="12">
        <v>1636.3789999999999</v>
      </c>
      <c r="G20" s="12">
        <v>15064.467000000001</v>
      </c>
      <c r="H20" s="12">
        <v>4145.4769999999999</v>
      </c>
      <c r="I20" s="12">
        <v>5540.3838000000005</v>
      </c>
      <c r="J20" s="10"/>
    </row>
    <row r="21" spans="1:10" x14ac:dyDescent="0.2">
      <c r="A21">
        <v>1998</v>
      </c>
      <c r="B21">
        <v>164</v>
      </c>
      <c r="C21" s="12">
        <v>24633.917000000001</v>
      </c>
      <c r="D21" s="12">
        <v>1701.4059999999999</v>
      </c>
      <c r="E21" s="12">
        <v>1971.338</v>
      </c>
      <c r="F21" s="12">
        <v>1765.8710000000001</v>
      </c>
      <c r="G21" s="12">
        <v>14757.373</v>
      </c>
      <c r="H21" s="12">
        <v>4339.6369999999997</v>
      </c>
      <c r="I21" s="12">
        <v>5738.1628000000037</v>
      </c>
      <c r="J21" s="10"/>
    </row>
    <row r="22" spans="1:10" x14ac:dyDescent="0.2">
      <c r="A22">
        <v>1999</v>
      </c>
      <c r="B22">
        <v>167</v>
      </c>
      <c r="C22" s="12">
        <v>24072.210999999999</v>
      </c>
      <c r="D22" s="12">
        <v>1393.883</v>
      </c>
      <c r="E22" s="12">
        <v>1668.2329999999999</v>
      </c>
      <c r="F22" s="12">
        <v>1483.8019999999999</v>
      </c>
      <c r="G22" s="12">
        <v>16027.799499999999</v>
      </c>
      <c r="H22" s="12">
        <v>4673.6755000000003</v>
      </c>
      <c r="I22" s="12">
        <v>6193.5011499999973</v>
      </c>
      <c r="J22" s="10"/>
    </row>
    <row r="23" spans="1:10" x14ac:dyDescent="0.2">
      <c r="A23">
        <v>2000</v>
      </c>
      <c r="B23">
        <v>190</v>
      </c>
      <c r="C23" s="12">
        <v>30227.518</v>
      </c>
      <c r="D23" s="12">
        <v>1599.616</v>
      </c>
      <c r="E23" s="12">
        <v>1598.2159999999999</v>
      </c>
      <c r="F23" s="12">
        <v>1336.5809999999999</v>
      </c>
      <c r="G23" s="12">
        <v>20167.788499999999</v>
      </c>
      <c r="H23" s="12">
        <v>5602.4904999999999</v>
      </c>
      <c r="I23" s="12">
        <v>7366.2980000000007</v>
      </c>
      <c r="J23" s="10"/>
    </row>
    <row r="24" spans="1:10" x14ac:dyDescent="0.2">
      <c r="A24">
        <v>2001</v>
      </c>
      <c r="B24">
        <v>185</v>
      </c>
      <c r="C24" s="12">
        <v>34198.546000000002</v>
      </c>
      <c r="D24" s="12">
        <v>1498.6610000000001</v>
      </c>
      <c r="E24" s="12">
        <v>1826.462</v>
      </c>
      <c r="F24" s="12">
        <v>1476.6679999999999</v>
      </c>
      <c r="G24" s="12">
        <v>21406.141</v>
      </c>
      <c r="H24" s="12">
        <v>5809.6840000000002</v>
      </c>
      <c r="I24" s="12">
        <v>7479.7401499999978</v>
      </c>
      <c r="J24" s="10"/>
    </row>
    <row r="25" spans="1:10" x14ac:dyDescent="0.2">
      <c r="A25">
        <v>2002</v>
      </c>
      <c r="B25">
        <v>178</v>
      </c>
      <c r="C25" s="12">
        <v>33701.648999999998</v>
      </c>
      <c r="D25" s="12">
        <v>1476.7760000000001</v>
      </c>
      <c r="E25" s="12">
        <v>1591.508</v>
      </c>
      <c r="F25" s="12">
        <v>1205.7339999999999</v>
      </c>
      <c r="G25" s="12">
        <v>22548.3295</v>
      </c>
      <c r="H25" s="12">
        <v>7020.8294999999998</v>
      </c>
      <c r="I25" s="12">
        <v>8723.4113400000024</v>
      </c>
      <c r="J25" s="10"/>
    </row>
    <row r="26" spans="1:10" x14ac:dyDescent="0.2">
      <c r="A26">
        <v>2003</v>
      </c>
      <c r="B26">
        <v>191</v>
      </c>
      <c r="C26" s="12">
        <v>36487.017</v>
      </c>
      <c r="D26" s="12">
        <v>1321.415</v>
      </c>
      <c r="E26" s="12">
        <v>1656.8389999999999</v>
      </c>
      <c r="F26" s="12">
        <v>1297.2270000000001</v>
      </c>
      <c r="G26" s="12">
        <v>23210.75</v>
      </c>
      <c r="H26" s="12">
        <v>6824.6090000000004</v>
      </c>
      <c r="I26" s="12">
        <v>8550.8198000000011</v>
      </c>
      <c r="J26" s="10"/>
    </row>
    <row r="27" spans="1:10" x14ac:dyDescent="0.2">
      <c r="A27">
        <v>2004</v>
      </c>
      <c r="B27">
        <v>191</v>
      </c>
      <c r="C27" s="12">
        <v>37956.06</v>
      </c>
      <c r="D27" s="12">
        <v>1665.97</v>
      </c>
      <c r="E27" s="12">
        <v>1808.415</v>
      </c>
      <c r="F27" s="12">
        <v>1471.943</v>
      </c>
      <c r="G27" s="12">
        <v>21820.642</v>
      </c>
      <c r="H27" s="12">
        <v>6230.91</v>
      </c>
      <c r="I27" s="12">
        <v>7814.8700399999998</v>
      </c>
      <c r="J27" s="10"/>
    </row>
    <row r="28" spans="1:10" x14ac:dyDescent="0.2">
      <c r="A28">
        <v>2005</v>
      </c>
      <c r="B28">
        <v>195</v>
      </c>
      <c r="C28" s="12">
        <v>41589.633000000002</v>
      </c>
      <c r="D28" s="12">
        <v>1860.0619999999999</v>
      </c>
      <c r="E28" s="12">
        <v>2162.6950000000002</v>
      </c>
      <c r="F28" s="12">
        <v>1862.5440000000001</v>
      </c>
      <c r="G28" s="12">
        <v>25055.546999999999</v>
      </c>
      <c r="H28" s="12">
        <v>7143.4040000000005</v>
      </c>
      <c r="I28" s="12">
        <v>8718.7539199999974</v>
      </c>
      <c r="J28" s="10"/>
    </row>
    <row r="29" spans="1:10" x14ac:dyDescent="0.2">
      <c r="A29">
        <v>2006</v>
      </c>
      <c r="B29">
        <v>204</v>
      </c>
      <c r="C29" s="12">
        <v>51654.714</v>
      </c>
      <c r="D29" s="12">
        <v>2797.48</v>
      </c>
      <c r="E29" s="12">
        <v>3070.6</v>
      </c>
      <c r="F29" s="12">
        <v>2628.931</v>
      </c>
      <c r="G29" s="12">
        <v>29379.916499999999</v>
      </c>
      <c r="H29" s="12">
        <v>8719.4325000000008</v>
      </c>
      <c r="I29" s="12">
        <v>10511.142419999998</v>
      </c>
      <c r="J29" s="10"/>
    </row>
    <row r="30" spans="1:10" x14ac:dyDescent="0.2">
      <c r="A30">
        <v>2007</v>
      </c>
      <c r="B30">
        <v>211</v>
      </c>
      <c r="C30" s="12">
        <v>54910.207000000002</v>
      </c>
      <c r="D30" s="12">
        <v>3030.0059999999999</v>
      </c>
      <c r="E30" s="12">
        <v>3733.11</v>
      </c>
      <c r="F30" s="12">
        <v>3312.4479999999999</v>
      </c>
      <c r="G30" s="12">
        <v>29125.9915</v>
      </c>
      <c r="H30" s="12">
        <v>8741.7749999999996</v>
      </c>
      <c r="I30" s="12">
        <v>10458.608880000007</v>
      </c>
      <c r="J30" s="10"/>
    </row>
    <row r="31" spans="1:10" x14ac:dyDescent="0.2">
      <c r="A31">
        <v>2008</v>
      </c>
      <c r="B31">
        <v>223</v>
      </c>
      <c r="C31" s="12">
        <v>61293.038</v>
      </c>
      <c r="D31" s="12">
        <v>3545.337</v>
      </c>
      <c r="E31" s="12">
        <v>4326.08</v>
      </c>
      <c r="F31" s="12">
        <v>3670.056</v>
      </c>
      <c r="G31" s="12">
        <v>33006.237500000003</v>
      </c>
      <c r="H31" s="12">
        <v>10215.5735</v>
      </c>
      <c r="I31" s="12">
        <v>12259.786339999999</v>
      </c>
      <c r="J31" s="10"/>
    </row>
    <row r="32" spans="1:10" x14ac:dyDescent="0.2">
      <c r="A32">
        <v>2009</v>
      </c>
      <c r="B32">
        <v>216</v>
      </c>
      <c r="C32" s="12">
        <v>52812.491999999998</v>
      </c>
      <c r="D32" s="12">
        <v>966.822</v>
      </c>
      <c r="E32" s="12">
        <v>1182.2439999999999</v>
      </c>
      <c r="F32" s="12">
        <v>733.38199999999995</v>
      </c>
      <c r="G32" s="12">
        <v>34224.255499999999</v>
      </c>
      <c r="H32" s="12">
        <v>11427.41</v>
      </c>
      <c r="I32" s="12">
        <v>13492.415719999999</v>
      </c>
      <c r="J32" s="10"/>
    </row>
    <row r="33" spans="1:10" x14ac:dyDescent="0.2">
      <c r="A33">
        <v>2010</v>
      </c>
      <c r="B33">
        <v>185</v>
      </c>
      <c r="C33" s="12">
        <v>54145.707000000002</v>
      </c>
      <c r="D33" s="12">
        <v>2152.0219999999999</v>
      </c>
      <c r="E33" s="12">
        <v>2433.029</v>
      </c>
      <c r="F33" s="12">
        <v>1981.366</v>
      </c>
      <c r="G33" s="12">
        <v>29167.800999999999</v>
      </c>
      <c r="H33" s="12">
        <v>9923.7790000000005</v>
      </c>
      <c r="I33" s="12">
        <v>11620.954023499997</v>
      </c>
      <c r="J33" s="10"/>
    </row>
    <row r="34" spans="1:10" x14ac:dyDescent="0.2">
      <c r="A34">
        <v>2011</v>
      </c>
      <c r="B34">
        <v>188</v>
      </c>
      <c r="C34" s="12">
        <v>56422.673000000003</v>
      </c>
      <c r="D34" s="12">
        <v>2328.9949999999999</v>
      </c>
      <c r="E34" s="12">
        <v>2640.2869999999998</v>
      </c>
      <c r="F34" s="12">
        <v>2185.627</v>
      </c>
      <c r="G34" s="12">
        <v>30684.527999999998</v>
      </c>
      <c r="H34" s="12">
        <v>9709.6525000000001</v>
      </c>
      <c r="I34" s="12">
        <v>11627.408675500001</v>
      </c>
      <c r="J34" s="10"/>
    </row>
    <row r="35" spans="1:10" x14ac:dyDescent="0.2">
      <c r="A35">
        <v>2012</v>
      </c>
      <c r="B35">
        <v>197</v>
      </c>
      <c r="C35" s="12">
        <v>55911.137000000002</v>
      </c>
      <c r="D35" s="12">
        <v>2315.8200000000002</v>
      </c>
      <c r="E35" s="12">
        <v>2686.1509999999998</v>
      </c>
      <c r="F35" s="12">
        <v>2162.8319999999999</v>
      </c>
      <c r="G35" s="12">
        <v>33004.0285</v>
      </c>
      <c r="H35" s="12">
        <v>11178.074000000001</v>
      </c>
      <c r="I35" s="12">
        <v>13250.132180500003</v>
      </c>
      <c r="J35" s="10"/>
    </row>
    <row r="36" spans="1:10" x14ac:dyDescent="0.2">
      <c r="A36">
        <v>2013</v>
      </c>
      <c r="B36">
        <v>205</v>
      </c>
      <c r="C36" s="12">
        <v>49732.720999999998</v>
      </c>
      <c r="D36" s="12">
        <v>2307.0909999999999</v>
      </c>
      <c r="E36" s="12">
        <v>3024.82</v>
      </c>
      <c r="F36" s="12">
        <v>2614.94</v>
      </c>
      <c r="G36" s="12">
        <v>34142.396999999997</v>
      </c>
      <c r="H36" s="12">
        <v>13147.0905</v>
      </c>
      <c r="I36" s="12">
        <v>15596.648910000002</v>
      </c>
      <c r="J36" s="10"/>
    </row>
    <row r="37" spans="1:10" x14ac:dyDescent="0.2">
      <c r="A37">
        <v>2014</v>
      </c>
      <c r="B37">
        <v>191</v>
      </c>
      <c r="C37" s="12">
        <v>51516.944000000003</v>
      </c>
      <c r="D37" s="12">
        <v>2636.52</v>
      </c>
      <c r="E37" s="12">
        <v>3419.5540000000001</v>
      </c>
      <c r="F37" s="12">
        <v>2955.098</v>
      </c>
      <c r="G37" s="12">
        <v>35845.387999999999</v>
      </c>
      <c r="H37" s="12">
        <v>13829.032999999999</v>
      </c>
      <c r="I37" s="12">
        <v>15918.926780000011</v>
      </c>
      <c r="J37" s="10"/>
    </row>
    <row r="38" spans="1:10" x14ac:dyDescent="0.2">
      <c r="A38">
        <v>2015</v>
      </c>
      <c r="B38">
        <v>204</v>
      </c>
      <c r="C38" s="12">
        <v>58079.517999999996</v>
      </c>
      <c r="D38" s="12">
        <v>3632.7910000000002</v>
      </c>
      <c r="E38" s="12">
        <v>4163.0159999999996</v>
      </c>
      <c r="F38" s="12">
        <v>3652.9209999999998</v>
      </c>
      <c r="G38" s="12">
        <v>38903.568500000001</v>
      </c>
      <c r="H38" s="12">
        <v>15182.538</v>
      </c>
      <c r="I38" s="12">
        <v>17418.023459999989</v>
      </c>
      <c r="J38" s="10"/>
    </row>
    <row r="39" spans="1:10" x14ac:dyDescent="0.2">
      <c r="A39">
        <v>2016</v>
      </c>
      <c r="B39">
        <v>184</v>
      </c>
      <c r="C39" s="12">
        <v>55350.633000000002</v>
      </c>
      <c r="D39" s="12">
        <v>3423.0970000000002</v>
      </c>
      <c r="E39" s="12">
        <v>4937.8280000000004</v>
      </c>
      <c r="F39" s="12">
        <v>4568.866</v>
      </c>
      <c r="G39" s="12">
        <v>37368.155500000001</v>
      </c>
      <c r="H39" s="12">
        <v>15019.323</v>
      </c>
      <c r="I39" s="12">
        <v>17262.896280000001</v>
      </c>
      <c r="J39" s="10"/>
    </row>
    <row r="40" spans="1:10" x14ac:dyDescent="0.2">
      <c r="A40">
        <v>2017</v>
      </c>
      <c r="B40">
        <v>173</v>
      </c>
      <c r="C40" s="12">
        <v>48573.78</v>
      </c>
      <c r="D40" s="12">
        <v>2850.2539999999999</v>
      </c>
      <c r="E40" s="12">
        <v>3193.9810000000002</v>
      </c>
      <c r="F40" s="12">
        <v>2904.1990000000001</v>
      </c>
      <c r="G40" s="12">
        <v>30542.533500000001</v>
      </c>
      <c r="H40" s="12">
        <v>11384.800499999999</v>
      </c>
      <c r="I40" s="12">
        <v>13655.763480000001</v>
      </c>
      <c r="J40" s="10"/>
    </row>
    <row r="41" spans="1:10" x14ac:dyDescent="0.2">
      <c r="A41">
        <v>2018</v>
      </c>
      <c r="B41">
        <v>191</v>
      </c>
      <c r="C41" s="12">
        <v>57222.06</v>
      </c>
      <c r="D41" s="12">
        <v>3730.8110000000001</v>
      </c>
      <c r="E41" s="12">
        <v>4234.1310000000003</v>
      </c>
      <c r="F41" s="12">
        <v>3906.6320000000001</v>
      </c>
      <c r="G41" s="12">
        <v>35766.627</v>
      </c>
      <c r="H41" s="12">
        <v>12993.998</v>
      </c>
      <c r="I41" s="12">
        <v>15593.573419999997</v>
      </c>
      <c r="J41" s="10"/>
    </row>
    <row r="42" spans="1:10" x14ac:dyDescent="0.2">
      <c r="A42">
        <v>2019</v>
      </c>
      <c r="B42">
        <v>188</v>
      </c>
      <c r="C42" s="12">
        <v>65657.171000000002</v>
      </c>
      <c r="D42" s="12">
        <v>3464.0189999999998</v>
      </c>
      <c r="E42" s="12">
        <v>4074.4450000000002</v>
      </c>
      <c r="F42" s="12">
        <v>3707.2069999999999</v>
      </c>
      <c r="G42" s="12">
        <v>40857.139000000003</v>
      </c>
      <c r="H42" s="12">
        <v>17396.031500000001</v>
      </c>
      <c r="I42" s="12">
        <v>20501.844475999991</v>
      </c>
      <c r="J42" s="10"/>
    </row>
    <row r="43" spans="1:10" x14ac:dyDescent="0.2">
      <c r="A43">
        <v>2020</v>
      </c>
      <c r="B43" s="8">
        <v>165</v>
      </c>
      <c r="C43" s="20">
        <v>59509.684999999998</v>
      </c>
      <c r="D43" s="20">
        <v>3502.509</v>
      </c>
      <c r="E43" s="20">
        <v>3976.8629999999998</v>
      </c>
      <c r="F43" s="20">
        <v>3592.848</v>
      </c>
      <c r="G43" s="20">
        <v>39321.006999999998</v>
      </c>
      <c r="H43" s="20">
        <v>17669.992999999999</v>
      </c>
      <c r="I43" s="12">
        <v>20721.856507999993</v>
      </c>
      <c r="J43" s="10"/>
    </row>
    <row r="44" spans="1:10" x14ac:dyDescent="0.2">
      <c r="A44" s="8">
        <v>2021</v>
      </c>
      <c r="B44" s="8">
        <v>188</v>
      </c>
      <c r="C44" s="20">
        <v>74852.282000000007</v>
      </c>
      <c r="D44" s="20">
        <v>5303.4769999999999</v>
      </c>
      <c r="E44" s="20">
        <v>5585.4369999999999</v>
      </c>
      <c r="F44" s="20">
        <v>5376.7120000000004</v>
      </c>
      <c r="G44" s="20">
        <v>46397.139499999997</v>
      </c>
      <c r="H44" s="20">
        <v>18852.4735</v>
      </c>
      <c r="I44" s="12">
        <v>22594.944904000004</v>
      </c>
      <c r="J44" s="10"/>
    </row>
    <row r="45" spans="1:10" x14ac:dyDescent="0.2">
      <c r="A45">
        <v>2022</v>
      </c>
      <c r="B45" s="8">
        <v>183</v>
      </c>
      <c r="C45" s="20">
        <v>76943.475999999995</v>
      </c>
      <c r="D45" s="20">
        <v>4916.0150000000003</v>
      </c>
      <c r="E45" s="20">
        <v>6323.9769999999999</v>
      </c>
      <c r="F45" s="20">
        <v>6027.4049999999997</v>
      </c>
      <c r="G45" s="20">
        <v>44552.267500000002</v>
      </c>
      <c r="H45" s="20">
        <v>17955.425999999999</v>
      </c>
      <c r="I45" s="12">
        <v>21694.968294000009</v>
      </c>
    </row>
    <row r="46" spans="1:10" x14ac:dyDescent="0.2">
      <c r="A46" s="8">
        <v>2023</v>
      </c>
      <c r="B46" s="8">
        <v>191</v>
      </c>
      <c r="C46" s="20">
        <v>83920.498999999996</v>
      </c>
      <c r="D46" s="20">
        <v>6234.3720000000003</v>
      </c>
      <c r="E46" s="20">
        <v>6745.8670000000002</v>
      </c>
      <c r="F46" s="20">
        <v>6075.0240000000003</v>
      </c>
      <c r="G46" s="20">
        <v>54451.58</v>
      </c>
      <c r="H46" s="20">
        <v>21936.433000000001</v>
      </c>
      <c r="I46" s="12">
        <v>26225.631719000005</v>
      </c>
    </row>
    <row r="47" spans="1:10" x14ac:dyDescent="0.2">
      <c r="A47" s="25"/>
      <c r="B47" s="25"/>
      <c r="C47" s="25"/>
      <c r="D47" s="25"/>
      <c r="E47" s="25"/>
      <c r="F47" s="25"/>
      <c r="G47" s="25"/>
      <c r="H47" s="25"/>
    </row>
    <row r="48" spans="1:10" x14ac:dyDescent="0.2">
      <c r="A48" s="25" t="s">
        <v>61</v>
      </c>
    </row>
    <row r="49" spans="1:8" x14ac:dyDescent="0.2">
      <c r="A49" s="8"/>
    </row>
    <row r="50" spans="1:8" x14ac:dyDescent="0.2">
      <c r="A50" s="8" t="s">
        <v>49</v>
      </c>
      <c r="B50" t="s">
        <v>62</v>
      </c>
      <c r="C50" t="s">
        <v>62</v>
      </c>
      <c r="D50" t="s">
        <v>63</v>
      </c>
      <c r="E50" t="s">
        <v>64</v>
      </c>
      <c r="F50" t="s">
        <v>65</v>
      </c>
      <c r="G50" t="s">
        <v>62</v>
      </c>
      <c r="H50" t="s">
        <v>31</v>
      </c>
    </row>
    <row r="51" spans="1:8" x14ac:dyDescent="0.2">
      <c r="B51" t="s">
        <v>122</v>
      </c>
      <c r="C51" t="s">
        <v>66</v>
      </c>
      <c r="D51" t="s">
        <v>67</v>
      </c>
      <c r="E51" t="s">
        <v>68</v>
      </c>
      <c r="F51" t="s">
        <v>69</v>
      </c>
      <c r="G51" t="s">
        <v>70</v>
      </c>
    </row>
    <row r="52" spans="1:8" x14ac:dyDescent="0.2">
      <c r="B52" s="32"/>
      <c r="C52" s="32" t="s">
        <v>71</v>
      </c>
      <c r="D52" s="32" t="s">
        <v>72</v>
      </c>
      <c r="E52" s="32"/>
      <c r="F52" s="32"/>
      <c r="G52" s="32" t="s">
        <v>71</v>
      </c>
      <c r="H52" s="32"/>
    </row>
    <row r="53" spans="1:8" x14ac:dyDescent="0.2">
      <c r="B53" s="32" t="s">
        <v>73</v>
      </c>
      <c r="C53" s="32" t="s">
        <v>73</v>
      </c>
      <c r="D53" s="32" t="s">
        <v>73</v>
      </c>
      <c r="E53" s="32" t="s">
        <v>73</v>
      </c>
      <c r="F53" s="32"/>
      <c r="G53" s="32"/>
      <c r="H53" s="32"/>
    </row>
    <row r="54" spans="1:8" x14ac:dyDescent="0.2">
      <c r="B54" s="9" t="s">
        <v>74</v>
      </c>
      <c r="C54" s="9" t="s">
        <v>75</v>
      </c>
      <c r="D54" s="9" t="s">
        <v>76</v>
      </c>
      <c r="E54" s="9" t="s">
        <v>77</v>
      </c>
      <c r="F54" s="13" t="s">
        <v>78</v>
      </c>
      <c r="G54" s="9" t="s">
        <v>79</v>
      </c>
      <c r="H54" s="9"/>
    </row>
    <row r="55" spans="1:8" x14ac:dyDescent="0.2">
      <c r="B55" s="9"/>
      <c r="C55" s="9"/>
      <c r="D55" s="9"/>
      <c r="E55" s="9"/>
      <c r="F55" s="13"/>
      <c r="G55" s="9"/>
      <c r="H55" s="9"/>
    </row>
    <row r="56" spans="1:8" x14ac:dyDescent="0.2">
      <c r="A56">
        <v>1986</v>
      </c>
      <c r="B56" s="9">
        <v>0.2878325072342886</v>
      </c>
      <c r="C56" s="9">
        <v>0.10912925353535577</v>
      </c>
      <c r="D56" s="9">
        <v>4.2295417320646324E-2</v>
      </c>
      <c r="E56" s="9">
        <v>6.6833836214709452E-2</v>
      </c>
      <c r="F56" s="13">
        <v>2.6738990602531167</v>
      </c>
      <c r="G56" s="9">
        <v>9.8529250935560267E-2</v>
      </c>
      <c r="H56" s="9">
        <v>0.27219288220196791</v>
      </c>
    </row>
    <row r="57" spans="1:8" x14ac:dyDescent="0.2">
      <c r="A57">
        <v>1987</v>
      </c>
      <c r="B57" s="9">
        <v>0.26337240044003718</v>
      </c>
      <c r="C57" s="9">
        <v>0.10073446907147765</v>
      </c>
      <c r="D57" s="9">
        <v>4.2105248469803874E-2</v>
      </c>
      <c r="E57" s="9">
        <v>5.8629220601673776E-2</v>
      </c>
      <c r="F57" s="13">
        <v>2.774063275861669</v>
      </c>
      <c r="G57" s="9">
        <v>9.7263381291841602E-2</v>
      </c>
      <c r="H57" s="9">
        <v>0.26496866634529581</v>
      </c>
    </row>
    <row r="58" spans="1:8" x14ac:dyDescent="0.2">
      <c r="A58">
        <v>1988</v>
      </c>
      <c r="B58" s="9">
        <v>0.30854092681920692</v>
      </c>
      <c r="C58" s="9">
        <v>0.10758301907847463</v>
      </c>
      <c r="D58" s="9">
        <v>3.6776407478291556E-2</v>
      </c>
      <c r="E58" s="9">
        <v>7.0806611600183075E-2</v>
      </c>
      <c r="F58" s="13">
        <v>2.8381733559574247</v>
      </c>
      <c r="G58" s="9">
        <v>0.10784750568488988</v>
      </c>
      <c r="H58" s="9">
        <v>0.26054283064353684</v>
      </c>
    </row>
    <row r="59" spans="1:8" x14ac:dyDescent="0.2">
      <c r="A59">
        <v>1989</v>
      </c>
      <c r="B59" s="9">
        <v>0.27030974297256721</v>
      </c>
      <c r="C59" s="9">
        <v>0.10450785552914532</v>
      </c>
      <c r="D59" s="9">
        <v>4.0319090920185943E-2</v>
      </c>
      <c r="E59" s="9">
        <v>6.4188764608959378E-2</v>
      </c>
      <c r="F59" s="13">
        <v>2.5830833889635847</v>
      </c>
      <c r="G59" s="9">
        <v>0.10375140297563555</v>
      </c>
      <c r="H59" s="9">
        <v>0.27909150332581645</v>
      </c>
    </row>
    <row r="60" spans="1:8" x14ac:dyDescent="0.2">
      <c r="A60">
        <v>1990</v>
      </c>
      <c r="B60" s="9">
        <v>0.19371317559839732</v>
      </c>
      <c r="C60" s="9">
        <v>8.7200018257158118E-2</v>
      </c>
      <c r="D60" s="9">
        <v>4.8072842379302677E-2</v>
      </c>
      <c r="E60" s="9">
        <v>3.9127175877855441E-2</v>
      </c>
      <c r="F60" s="13">
        <v>2.7222881692316063</v>
      </c>
      <c r="G60" s="9">
        <v>8.2194694472163737E-2</v>
      </c>
      <c r="H60" s="9">
        <v>0.26865385262239055</v>
      </c>
    </row>
    <row r="61" spans="1:8" x14ac:dyDescent="0.2">
      <c r="A61">
        <v>1991</v>
      </c>
      <c r="B61" s="9">
        <v>0.14395341365780606</v>
      </c>
      <c r="C61" s="9">
        <v>7.2698978788835161E-2</v>
      </c>
      <c r="D61" s="9">
        <v>4.4226272686010204E-2</v>
      </c>
      <c r="E61" s="9">
        <v>2.8472706102824957E-2</v>
      </c>
      <c r="F61" s="13">
        <v>2.5026112097934932</v>
      </c>
      <c r="G61" s="9">
        <v>6.3107542281658782E-2</v>
      </c>
      <c r="H61" s="9">
        <v>0.28550316671871745</v>
      </c>
    </row>
    <row r="62" spans="1:8" x14ac:dyDescent="0.2">
      <c r="A62">
        <v>1992</v>
      </c>
      <c r="B62" s="9">
        <v>3.6989685290536881E-2</v>
      </c>
      <c r="C62" s="9">
        <v>4.5824022282212405E-2</v>
      </c>
      <c r="D62" s="9">
        <v>4.9088024764847311E-2</v>
      </c>
      <c r="E62" s="9">
        <v>-3.2640024826349062E-3</v>
      </c>
      <c r="F62" s="13">
        <v>2.7063166753934271</v>
      </c>
      <c r="G62" s="9">
        <v>3.0428645358809667E-2</v>
      </c>
      <c r="H62" s="9">
        <v>0.26981109851581053</v>
      </c>
    </row>
    <row r="63" spans="1:8" x14ac:dyDescent="0.2">
      <c r="A63">
        <v>1993</v>
      </c>
      <c r="B63" s="9">
        <v>0.1160478403103352</v>
      </c>
      <c r="C63" s="9">
        <v>6.4600887187053063E-2</v>
      </c>
      <c r="D63" s="9">
        <v>4.3707345280006263E-2</v>
      </c>
      <c r="E63" s="9">
        <v>2.08935419070468E-2</v>
      </c>
      <c r="F63" s="13">
        <v>2.4623863897009564</v>
      </c>
      <c r="G63" s="9">
        <v>6.1598087338939102E-2</v>
      </c>
      <c r="H63" s="9">
        <v>0.28881945806856169</v>
      </c>
    </row>
    <row r="64" spans="1:8" x14ac:dyDescent="0.2">
      <c r="A64">
        <v>1994</v>
      </c>
      <c r="B64" s="9">
        <v>0.38565383940690462</v>
      </c>
      <c r="C64" s="9">
        <v>0.13964715295350463</v>
      </c>
      <c r="D64" s="9">
        <v>3.3323330112905752E-2</v>
      </c>
      <c r="E64" s="9">
        <v>0.10632382284059888</v>
      </c>
      <c r="F64" s="13">
        <v>2.3137730512395063</v>
      </c>
      <c r="G64" s="9">
        <v>0.14448135639158308</v>
      </c>
      <c r="H64" s="9">
        <v>0.30177245320137863</v>
      </c>
    </row>
    <row r="65" spans="1:9" x14ac:dyDescent="0.2">
      <c r="A65">
        <v>1995</v>
      </c>
      <c r="B65" s="9">
        <v>0.43598206839055836</v>
      </c>
      <c r="C65" s="9">
        <v>0.14861063235824232</v>
      </c>
      <c r="D65" s="9">
        <v>3.5615812772470036E-2</v>
      </c>
      <c r="E65" s="9">
        <v>0.11299481958577229</v>
      </c>
      <c r="F65" s="13">
        <v>2.5432536975309104</v>
      </c>
      <c r="G65" s="9">
        <v>0.15991392226202231</v>
      </c>
      <c r="H65" s="9">
        <v>0.28222811301205186</v>
      </c>
    </row>
    <row r="66" spans="1:9" x14ac:dyDescent="0.2">
      <c r="A66">
        <v>1996</v>
      </c>
      <c r="B66" s="9">
        <v>0.36403055045437749</v>
      </c>
      <c r="C66" s="9">
        <v>0.12628160847604203</v>
      </c>
      <c r="D66" s="9">
        <v>2.6739113043660955E-2</v>
      </c>
      <c r="E66" s="9">
        <v>9.954249543238107E-2</v>
      </c>
      <c r="F66" s="13">
        <v>2.3884379586838356</v>
      </c>
      <c r="G66" s="9">
        <v>0.13330526809131488</v>
      </c>
      <c r="H66" s="9">
        <v>0.29512270732327966</v>
      </c>
    </row>
    <row r="67" spans="1:9" x14ac:dyDescent="0.2">
      <c r="A67">
        <v>1997</v>
      </c>
      <c r="B67" s="9">
        <v>0.29535480917405033</v>
      </c>
      <c r="C67" s="9">
        <v>0.1234607902158105</v>
      </c>
      <c r="D67" s="9">
        <v>2.3465984449506667E-2</v>
      </c>
      <c r="E67" s="9">
        <v>9.9994805766303832E-2</v>
      </c>
      <c r="F67" s="13">
        <v>1.7190295914156708</v>
      </c>
      <c r="G67" s="9">
        <v>0.14904550208959705</v>
      </c>
      <c r="H67" s="9">
        <v>0.36777828249748235</v>
      </c>
    </row>
    <row r="68" spans="1:9" x14ac:dyDescent="0.2">
      <c r="A68">
        <v>1998</v>
      </c>
      <c r="B68" s="9">
        <v>0.30774153009391769</v>
      </c>
      <c r="C68" s="9">
        <v>0.13358326038109899</v>
      </c>
      <c r="D68" s="9">
        <v>2.2781041293393953E-2</v>
      </c>
      <c r="E68" s="9">
        <v>0.11080221908770505</v>
      </c>
      <c r="F68" s="13">
        <v>1.5717940592413999</v>
      </c>
      <c r="G68" s="9">
        <v>0.15453118093601179</v>
      </c>
      <c r="H68" s="9">
        <v>0.38883362235270491</v>
      </c>
    </row>
    <row r="69" spans="1:9" x14ac:dyDescent="0.2">
      <c r="A69">
        <v>1999</v>
      </c>
      <c r="B69" s="9">
        <v>0.23957402510533166</v>
      </c>
      <c r="C69" s="9">
        <v>0.10408372028861479</v>
      </c>
      <c r="D69" s="9">
        <v>1.8753854462835173E-2</v>
      </c>
      <c r="E69" s="9">
        <v>8.5329865825779616E-2</v>
      </c>
      <c r="F69" s="13">
        <v>1.5878415312799288</v>
      </c>
      <c r="G69" s="9">
        <v>0.11619360173026744</v>
      </c>
      <c r="H69" s="9">
        <v>0.38642242498728524</v>
      </c>
    </row>
    <row r="70" spans="1:9" x14ac:dyDescent="0.2">
      <c r="A70">
        <v>2000</v>
      </c>
      <c r="B70" s="9">
        <v>0.18144541532259484</v>
      </c>
      <c r="C70" s="9">
        <v>7.9245971862507383E-2</v>
      </c>
      <c r="D70" s="9">
        <v>2.0437854482647951E-2</v>
      </c>
      <c r="E70" s="9">
        <v>5.8808117379859429E-2</v>
      </c>
      <c r="F70" s="13">
        <v>1.7378458623313897</v>
      </c>
      <c r="G70" s="9">
        <v>0.10079823808790223</v>
      </c>
      <c r="H70" s="9">
        <v>0.36525065700684045</v>
      </c>
    </row>
    <row r="71" spans="1:9" x14ac:dyDescent="0.2">
      <c r="A71">
        <v>2001</v>
      </c>
      <c r="B71" s="9">
        <v>0.19742236633715146</v>
      </c>
      <c r="C71" s="9">
        <v>8.5324206731143187E-2</v>
      </c>
      <c r="D71" s="9">
        <v>2.5117329579092219E-2</v>
      </c>
      <c r="E71" s="9">
        <v>6.0206877152050968E-2</v>
      </c>
      <c r="F71" s="13">
        <v>1.8618829759747739</v>
      </c>
      <c r="G71" s="9">
        <v>9.7460892308948666E-2</v>
      </c>
      <c r="H71" s="9">
        <v>0.34942029719415557</v>
      </c>
    </row>
    <row r="72" spans="1:9" x14ac:dyDescent="0.2">
      <c r="A72">
        <v>2002</v>
      </c>
      <c r="B72" s="9">
        <v>0.13821817555149241</v>
      </c>
      <c r="C72" s="9">
        <v>7.0582080149219045E-2</v>
      </c>
      <c r="D72" s="9">
        <v>2.7904251984374868E-2</v>
      </c>
      <c r="E72" s="9">
        <v>4.2677828164844181E-2</v>
      </c>
      <c r="F72" s="13">
        <v>1.584806404417471</v>
      </c>
      <c r="G72" s="9">
        <v>8.850046515675497E-2</v>
      </c>
      <c r="H72" s="9">
        <v>0.3868761692523609</v>
      </c>
    </row>
    <row r="73" spans="1:9" x14ac:dyDescent="0.2">
      <c r="A73">
        <v>2003</v>
      </c>
      <c r="B73" s="9">
        <v>0.1517079099246133</v>
      </c>
      <c r="C73" s="9">
        <v>7.1382398242193806E-2</v>
      </c>
      <c r="D73" s="9">
        <v>2.4533948646428223E-2</v>
      </c>
      <c r="E73" s="9">
        <v>4.6848449595765583E-2</v>
      </c>
      <c r="F73" s="13">
        <v>1.7141900476022189</v>
      </c>
      <c r="G73" s="9">
        <v>8.1902051314914584E-2</v>
      </c>
      <c r="H73" s="9">
        <v>0.36839911678855708</v>
      </c>
    </row>
    <row r="74" spans="1:9" x14ac:dyDescent="0.2">
      <c r="A74">
        <v>2004</v>
      </c>
      <c r="B74" s="9">
        <v>0.18835156470497108</v>
      </c>
      <c r="C74" s="9">
        <v>8.2876342501746733E-2</v>
      </c>
      <c r="D74" s="9">
        <v>2.2688341846789726E-2</v>
      </c>
      <c r="E74" s="9">
        <v>6.0188000654957011E-2</v>
      </c>
      <c r="F74" s="13">
        <v>1.791982257967274</v>
      </c>
      <c r="G74" s="9">
        <v>9.7278131958577457E-2</v>
      </c>
      <c r="H74" s="9">
        <v>0.3581411600996891</v>
      </c>
    </row>
    <row r="75" spans="1:9" x14ac:dyDescent="0.2">
      <c r="A75">
        <v>2005</v>
      </c>
      <c r="B75" s="9">
        <v>0.21362502223253488</v>
      </c>
      <c r="C75" s="9">
        <v>8.6316016169992224E-2</v>
      </c>
      <c r="D75" s="9">
        <v>1.8372700108900443E-2</v>
      </c>
      <c r="E75" s="9">
        <v>6.7943316061091774E-2</v>
      </c>
      <c r="F75" s="13">
        <v>1.8737532025677361</v>
      </c>
      <c r="G75" s="9">
        <v>9.9648847152467676E-2</v>
      </c>
      <c r="H75" s="9">
        <v>0.34797699367728824</v>
      </c>
    </row>
    <row r="76" spans="1:9" x14ac:dyDescent="0.2">
      <c r="A76">
        <v>2006</v>
      </c>
      <c r="B76" s="9">
        <v>0.25010896960142232</v>
      </c>
      <c r="C76" s="9">
        <v>0.10451357137110992</v>
      </c>
      <c r="D76" s="9">
        <v>2.3407404293188931E-2</v>
      </c>
      <c r="E76" s="9">
        <v>8.1106167077920982E-2</v>
      </c>
      <c r="F76" s="13">
        <v>1.795121055928002</v>
      </c>
      <c r="G76" s="9">
        <v>0.12599182515478424</v>
      </c>
      <c r="H76" s="9">
        <v>0.35776624552353642</v>
      </c>
    </row>
    <row r="77" spans="1:9" x14ac:dyDescent="0.2">
      <c r="A77">
        <v>2007</v>
      </c>
      <c r="B77" s="9">
        <v>0.31671975097322863</v>
      </c>
      <c r="C77" s="9">
        <v>0.12817108732590271</v>
      </c>
      <c r="D77" s="9">
        <v>2.2573308897609203E-2</v>
      </c>
      <c r="E77" s="9">
        <v>0.10559777842829352</v>
      </c>
      <c r="F77" s="13">
        <v>1.7818212569012319</v>
      </c>
      <c r="G77" s="9">
        <v>0.15028998254304174</v>
      </c>
      <c r="H77" s="9">
        <v>0.3590816429373746</v>
      </c>
    </row>
    <row r="78" spans="1:9" x14ac:dyDescent="0.2">
      <c r="A78">
        <v>2008</v>
      </c>
      <c r="B78" s="9">
        <v>0.29935725617221487</v>
      </c>
      <c r="C78" s="9">
        <v>0.1310685593897214</v>
      </c>
      <c r="D78" s="9">
        <v>3.1621022551791465E-2</v>
      </c>
      <c r="E78" s="9">
        <v>9.9447536837929923E-2</v>
      </c>
      <c r="F78" s="13">
        <v>1.6922359480532345</v>
      </c>
      <c r="G78" s="9">
        <v>0.15437686487563648</v>
      </c>
      <c r="H78" s="9">
        <v>0.37143846947111125</v>
      </c>
    </row>
    <row r="79" spans="1:9" x14ac:dyDescent="0.2">
      <c r="A79">
        <v>2009</v>
      </c>
      <c r="B79" s="9">
        <v>5.4355129223664332E-2</v>
      </c>
      <c r="C79" s="9">
        <v>3.4544038510932691E-2</v>
      </c>
      <c r="D79" s="9">
        <v>2.1753978652443551E-2</v>
      </c>
      <c r="E79" s="9">
        <v>1.279005985848914E-2</v>
      </c>
      <c r="F79" s="13">
        <v>1.5365550699174573</v>
      </c>
      <c r="G79" s="9">
        <v>4.437210164613356E-2</v>
      </c>
      <c r="H79" s="9">
        <v>0.39423547781777163</v>
      </c>
    </row>
    <row r="80" spans="1:9" x14ac:dyDescent="0.2">
      <c r="A80">
        <v>2010</v>
      </c>
      <c r="B80" s="9">
        <v>0.1704994268106787</v>
      </c>
      <c r="C80" s="9">
        <v>8.3414893018503522E-2</v>
      </c>
      <c r="D80" s="9">
        <v>2.574040798354825E-2</v>
      </c>
      <c r="E80" s="9">
        <v>5.7674485034955272E-2</v>
      </c>
      <c r="F80" s="13">
        <v>1.5099317096528053</v>
      </c>
      <c r="G80" s="9">
        <v>9.5641577050862833E-2</v>
      </c>
      <c r="H80" s="9">
        <v>0.39841721436250876</v>
      </c>
      <c r="I80" s="9"/>
    </row>
    <row r="81" spans="1:8" x14ac:dyDescent="0.2">
      <c r="A81">
        <v>2011</v>
      </c>
      <c r="B81" s="10">
        <v>0.18797197733363524</v>
      </c>
      <c r="C81" s="10">
        <v>8.6046198918230052E-2</v>
      </c>
      <c r="D81" s="10">
        <v>2.3857750600085974E-2</v>
      </c>
      <c r="E81" s="10">
        <v>6.2188448318144074E-2</v>
      </c>
      <c r="F81" s="11">
        <v>1.6389824987105748</v>
      </c>
      <c r="G81" s="9">
        <v>0.10301279366673005</v>
      </c>
      <c r="H81" s="9">
        <v>0.37893392642376644</v>
      </c>
    </row>
    <row r="82" spans="1:8" x14ac:dyDescent="0.2">
      <c r="A82">
        <v>2012</v>
      </c>
      <c r="B82" s="10">
        <v>0.16323097539985326</v>
      </c>
      <c r="C82" s="10">
        <v>8.1388579579005027E-2</v>
      </c>
      <c r="D82" s="10">
        <v>2.6491938174415107E-2</v>
      </c>
      <c r="E82" s="10">
        <v>5.489664140458992E-2</v>
      </c>
      <c r="F82" s="11">
        <v>1.4908452270816943</v>
      </c>
      <c r="G82" s="9">
        <v>9.4920471834707712E-2</v>
      </c>
      <c r="H82" s="9">
        <v>0.40147014721248353</v>
      </c>
    </row>
    <row r="83" spans="1:8" x14ac:dyDescent="0.2">
      <c r="A83">
        <v>2013</v>
      </c>
      <c r="B83" s="10">
        <v>0.16766037467980677</v>
      </c>
      <c r="C83" s="10">
        <v>8.8594248376878765E-2</v>
      </c>
      <c r="D83" s="10">
        <v>2.2101022725581516E-2</v>
      </c>
      <c r="E83" s="10">
        <v>6.6493225651297255E-2</v>
      </c>
      <c r="F83" s="11">
        <v>1.1890854373280881</v>
      </c>
      <c r="G83" s="10">
        <v>0.10027375123173812</v>
      </c>
      <c r="H83" s="10">
        <v>0.45681177305741022</v>
      </c>
    </row>
    <row r="84" spans="1:8" x14ac:dyDescent="0.2">
      <c r="A84">
        <v>2014</v>
      </c>
      <c r="B84" s="10">
        <v>0.18563424788866312</v>
      </c>
      <c r="C84" s="10">
        <v>9.5397321407150071E-2</v>
      </c>
      <c r="D84" s="10">
        <v>2.3308503947195094E-2</v>
      </c>
      <c r="E84" s="10">
        <v>7.2088817459954976E-2</v>
      </c>
      <c r="F84" s="11">
        <v>1.2517465213191958</v>
      </c>
      <c r="G84" s="10">
        <v>0.1108756322016184</v>
      </c>
      <c r="H84" s="10">
        <v>0.44409972016483712</v>
      </c>
    </row>
    <row r="85" spans="1:8" x14ac:dyDescent="0.2">
      <c r="A85">
        <v>2015</v>
      </c>
      <c r="B85" s="10">
        <v>0.20972075324096515</v>
      </c>
      <c r="C85" s="10">
        <v>0.10700858971330611</v>
      </c>
      <c r="D85" s="10">
        <v>2.3741310683547828E-2</v>
      </c>
      <c r="E85" s="10">
        <v>8.3267279029758279E-2</v>
      </c>
      <c r="F85" s="11">
        <v>1.2335237169326911</v>
      </c>
      <c r="G85" s="10">
        <v>0.12390841019567718</v>
      </c>
      <c r="H85" s="10">
        <v>0.44772302725905438</v>
      </c>
    </row>
    <row r="86" spans="1:8" x14ac:dyDescent="0.2">
      <c r="A86">
        <v>2016</v>
      </c>
      <c r="B86" s="9">
        <v>0.26466393158448609</v>
      </c>
      <c r="C86" s="9">
        <v>0.13213999818642375</v>
      </c>
      <c r="D86" s="9">
        <v>1.835151668340439E-2</v>
      </c>
      <c r="E86" s="9">
        <v>0.11378848150301936</v>
      </c>
      <c r="F86" s="13">
        <v>1.1646515679580971</v>
      </c>
      <c r="G86" s="9">
        <v>0.15248845216557599</v>
      </c>
      <c r="H86" s="9">
        <v>0.46196811292973772</v>
      </c>
    </row>
    <row r="87" spans="1:8" x14ac:dyDescent="0.2">
      <c r="A87">
        <v>2017</v>
      </c>
      <c r="B87" s="31">
        <v>0.21267203435775967</v>
      </c>
      <c r="C87" s="31">
        <v>0.1045748546039902</v>
      </c>
      <c r="D87" s="31">
        <v>1.7160297656496414E-2</v>
      </c>
      <c r="E87" s="31">
        <v>8.7414556947493782E-2</v>
      </c>
      <c r="F87" s="46">
        <v>1.236603873868501</v>
      </c>
      <c r="G87" s="9">
        <v>0.12052261873459091</v>
      </c>
      <c r="H87" s="9">
        <v>0.4471064419066611</v>
      </c>
    </row>
    <row r="88" spans="1:8" x14ac:dyDescent="0.2">
      <c r="A88">
        <v>2018</v>
      </c>
      <c r="B88" s="9">
        <v>0.25052833592263296</v>
      </c>
      <c r="C88" s="9">
        <v>0.11838217229709697</v>
      </c>
      <c r="D88" s="9">
        <v>1.623447827079039E-2</v>
      </c>
      <c r="E88" s="9">
        <v>0.10214769402630658</v>
      </c>
      <c r="F88" s="13">
        <v>1.2936774039314454</v>
      </c>
      <c r="G88" s="9">
        <v>0.14138029026569934</v>
      </c>
      <c r="H88" s="9">
        <v>0.43598110104148197</v>
      </c>
    </row>
    <row r="89" spans="1:8" x14ac:dyDescent="0.2">
      <c r="A89">
        <v>2019</v>
      </c>
      <c r="B89" s="31">
        <v>0.18082309639699765</v>
      </c>
      <c r="C89" s="31">
        <v>9.9724187736199538E-2</v>
      </c>
      <c r="D89" s="31">
        <v>1.8041399478008351E-2</v>
      </c>
      <c r="E89" s="31">
        <v>8.1682788258191183E-2</v>
      </c>
      <c r="F89" s="46">
        <v>0.99285186500309575</v>
      </c>
      <c r="G89" s="9">
        <v>0.11192057663465922</v>
      </c>
      <c r="H89" s="9">
        <v>0.50179344363784228</v>
      </c>
    </row>
    <row r="90" spans="1:8" x14ac:dyDescent="0.2">
      <c r="A90" s="8">
        <v>2020</v>
      </c>
      <c r="B90" s="31">
        <v>0.17338446478542718</v>
      </c>
      <c r="C90" s="31">
        <v>0.101138381323754</v>
      </c>
      <c r="D90" s="31">
        <v>2.0646910737411105E-2</v>
      </c>
      <c r="E90" s="31">
        <v>8.0491470586342886E-2</v>
      </c>
      <c r="F90" s="30">
        <v>0.89756197688269479</v>
      </c>
      <c r="G90" s="10">
        <v>0.11306719683863822</v>
      </c>
      <c r="H90" s="10">
        <v>0.52699200984349137</v>
      </c>
    </row>
    <row r="91" spans="1:8" x14ac:dyDescent="0.2">
      <c r="A91">
        <v>2021</v>
      </c>
      <c r="B91" s="31">
        <v>0.23796083694137074</v>
      </c>
      <c r="C91" s="31">
        <v>0.12038321888356933</v>
      </c>
      <c r="D91" s="31">
        <v>8.7691490122481248E-3</v>
      </c>
      <c r="E91" s="31">
        <v>0.11161406987132121</v>
      </c>
      <c r="F91" s="30">
        <v>1.053430123292147</v>
      </c>
      <c r="G91" s="10">
        <v>0.13642048006145346</v>
      </c>
      <c r="H91" s="10">
        <v>0.48699004178910654</v>
      </c>
    </row>
    <row r="92" spans="1:8" x14ac:dyDescent="0.2">
      <c r="A92" s="8">
        <v>2022</v>
      </c>
      <c r="B92" s="45">
        <v>0.27782501999170689</v>
      </c>
      <c r="C92" s="45">
        <v>0.14194512097504353</v>
      </c>
      <c r="D92" s="45">
        <v>1.297493624803015E-2</v>
      </c>
      <c r="E92" s="45">
        <v>0.12897018472701338</v>
      </c>
      <c r="F92" s="8">
        <v>1.05</v>
      </c>
      <c r="G92" s="45">
        <v>0.15805178819103921</v>
      </c>
      <c r="H92" s="45">
        <v>0.48695542362686722</v>
      </c>
    </row>
    <row r="93" spans="1:8" x14ac:dyDescent="0.2">
      <c r="A93">
        <v>2023</v>
      </c>
      <c r="B93" s="45">
        <v>0.23164452490952786</v>
      </c>
      <c r="C93" s="45">
        <v>0.12388744275189076</v>
      </c>
      <c r="D93" s="45">
        <v>2.3815885512707344E-2</v>
      </c>
      <c r="E93" s="45">
        <v>0.10007155723918341</v>
      </c>
      <c r="F93" s="8">
        <v>1.07</v>
      </c>
      <c r="G93" s="45">
        <v>0.14279247948291543</v>
      </c>
      <c r="H93" s="45">
        <v>0.48163215317168029</v>
      </c>
    </row>
    <row r="94" spans="1:8" x14ac:dyDescent="0.2">
      <c r="A94" s="8"/>
      <c r="B94" s="25"/>
      <c r="C94" s="25"/>
      <c r="D94" s="25"/>
      <c r="E94" s="25"/>
      <c r="F94" s="25"/>
    </row>
    <row r="95" spans="1:8" x14ac:dyDescent="0.2">
      <c r="A95" s="25" t="s">
        <v>124</v>
      </c>
      <c r="B95" s="25"/>
      <c r="C95" s="25"/>
      <c r="D95" s="25"/>
      <c r="E95" s="25"/>
      <c r="F95" s="25"/>
    </row>
    <row r="97" spans="1:7" x14ac:dyDescent="0.2">
      <c r="A97" t="s">
        <v>80</v>
      </c>
      <c r="B97" s="32"/>
      <c r="C97" s="32"/>
      <c r="D97" s="32"/>
      <c r="E97" s="32"/>
      <c r="F97" s="32"/>
    </row>
    <row r="98" spans="1:7" x14ac:dyDescent="0.2">
      <c r="B98" s="32"/>
      <c r="C98" s="32"/>
      <c r="D98" s="32"/>
      <c r="E98" s="32"/>
      <c r="F98" s="32"/>
    </row>
    <row r="99" spans="1:7" x14ac:dyDescent="0.2">
      <c r="A99" t="s">
        <v>49</v>
      </c>
      <c r="B99" s="32" t="s">
        <v>81</v>
      </c>
      <c r="C99" s="32" t="s">
        <v>82</v>
      </c>
      <c r="D99" s="32" t="s">
        <v>50</v>
      </c>
      <c r="E99" s="32" t="s">
        <v>83</v>
      </c>
      <c r="F99" s="32" t="s">
        <v>84</v>
      </c>
    </row>
    <row r="100" spans="1:7" x14ac:dyDescent="0.2">
      <c r="B100" s="32" t="s">
        <v>85</v>
      </c>
      <c r="C100" s="32" t="s">
        <v>68</v>
      </c>
      <c r="D100" s="32" t="s">
        <v>86</v>
      </c>
      <c r="E100" s="32" t="s">
        <v>86</v>
      </c>
      <c r="F100" s="32" t="s">
        <v>60</v>
      </c>
    </row>
    <row r="101" spans="1:7" x14ac:dyDescent="0.2">
      <c r="B101" s="9" t="s">
        <v>87</v>
      </c>
      <c r="C101" s="9"/>
      <c r="D101" s="9" t="s">
        <v>68</v>
      </c>
      <c r="E101" s="9" t="s">
        <v>68</v>
      </c>
      <c r="F101" s="9"/>
    </row>
    <row r="102" spans="1:7" x14ac:dyDescent="0.2">
      <c r="B102" s="9"/>
      <c r="C102" s="9"/>
      <c r="D102" s="9"/>
      <c r="E102" s="9"/>
      <c r="F102" s="9"/>
    </row>
    <row r="103" spans="1:7" x14ac:dyDescent="0.2">
      <c r="B103" s="9" t="s">
        <v>88</v>
      </c>
      <c r="C103" s="9" t="s">
        <v>89</v>
      </c>
      <c r="D103" s="9"/>
      <c r="E103" s="9"/>
      <c r="F103" s="9"/>
    </row>
    <row r="104" spans="1:7" x14ac:dyDescent="0.2">
      <c r="B104" s="9"/>
      <c r="C104" s="9"/>
      <c r="D104" s="9"/>
      <c r="E104" s="9"/>
      <c r="F104" s="9"/>
    </row>
    <row r="105" spans="1:7" x14ac:dyDescent="0.2">
      <c r="A105">
        <v>1986</v>
      </c>
      <c r="B105" s="9">
        <v>8.901942100637153E-2</v>
      </c>
      <c r="C105" s="9">
        <v>6.6005972016083922E-2</v>
      </c>
      <c r="D105" s="9">
        <v>5.5744636541918302E-2</v>
      </c>
      <c r="E105" s="9">
        <v>7.7647534026713011E-2</v>
      </c>
      <c r="F105" s="9">
        <v>-1.026133547416562E-2</v>
      </c>
    </row>
    <row r="106" spans="1:7" x14ac:dyDescent="0.2">
      <c r="A106">
        <v>1987</v>
      </c>
      <c r="B106" s="9">
        <v>8.5305580869546455E-2</v>
      </c>
      <c r="C106" s="9">
        <v>6.0783117795898595E-2</v>
      </c>
      <c r="D106" s="9">
        <v>5.1316058108939668E-2</v>
      </c>
      <c r="E106" s="9">
        <v>7.4074138321009522E-2</v>
      </c>
      <c r="F106" s="9">
        <v>-9.4670596869589271E-3</v>
      </c>
    </row>
    <row r="107" spans="1:7" x14ac:dyDescent="0.2">
      <c r="A107">
        <v>1988</v>
      </c>
      <c r="B107" s="9">
        <v>8.0799285314427913E-2</v>
      </c>
      <c r="C107" s="9">
        <v>5.7648655090983152E-2</v>
      </c>
      <c r="D107" s="9">
        <v>5.2957550606151503E-2</v>
      </c>
      <c r="E107" s="9">
        <v>7.0872819523425543E-2</v>
      </c>
      <c r="F107" s="9">
        <v>-4.6911044848316485E-3</v>
      </c>
    </row>
    <row r="108" spans="1:7" x14ac:dyDescent="0.2">
      <c r="A108">
        <v>1989</v>
      </c>
      <c r="B108" s="9">
        <v>8.4400745883543904E-2</v>
      </c>
      <c r="C108" s="9">
        <v>5.9763561731315952E-2</v>
      </c>
      <c r="D108" s="9">
        <v>5.0362252533129766E-2</v>
      </c>
      <c r="E108" s="9">
        <v>6.976631235549606E-2</v>
      </c>
      <c r="F108" s="9">
        <v>-9.4013091981861863E-3</v>
      </c>
    </row>
    <row r="109" spans="1:7" x14ac:dyDescent="0.2">
      <c r="A109">
        <v>1990</v>
      </c>
      <c r="B109" s="9">
        <v>7.1852872847520621E-2</v>
      </c>
      <c r="C109" s="9">
        <v>4.7806259417950102E-2</v>
      </c>
      <c r="D109" s="9">
        <v>3.5019340544749686E-2</v>
      </c>
      <c r="E109" s="9">
        <v>5.8677595070993453E-2</v>
      </c>
      <c r="F109" s="9">
        <v>-1.2786918873200416E-2</v>
      </c>
    </row>
    <row r="110" spans="1:7" x14ac:dyDescent="0.2">
      <c r="A110">
        <v>1991</v>
      </c>
      <c r="B110" s="9">
        <v>6.5922872320560155E-2</v>
      </c>
      <c r="C110" s="9">
        <v>3.9198005000971758E-2</v>
      </c>
      <c r="D110" s="9">
        <v>2.9219201938876133E-2</v>
      </c>
      <c r="E110" s="9">
        <v>5.168490978083512E-2</v>
      </c>
      <c r="F110" s="9">
        <v>-9.9788030620956251E-3</v>
      </c>
      <c r="G110" s="10"/>
    </row>
    <row r="111" spans="1:7" x14ac:dyDescent="0.2">
      <c r="A111">
        <v>1992</v>
      </c>
      <c r="B111" s="9">
        <v>5.0473694687626657E-2</v>
      </c>
      <c r="C111" s="9">
        <v>2.0062660095001492E-2</v>
      </c>
      <c r="D111" s="9">
        <v>7.8528002649288636E-3</v>
      </c>
      <c r="E111" s="9">
        <v>3.6055980679724479E-2</v>
      </c>
      <c r="F111" s="9">
        <v>-1.2209859830072629E-2</v>
      </c>
      <c r="G111" s="10"/>
    </row>
    <row r="112" spans="1:7" x14ac:dyDescent="0.2">
      <c r="A112">
        <v>1993</v>
      </c>
      <c r="B112" s="9">
        <v>6.1870529501606833E-2</v>
      </c>
      <c r="C112" s="9">
        <v>3.4609498166396538E-2</v>
      </c>
      <c r="D112" s="9">
        <v>2.4471091553075509E-2</v>
      </c>
      <c r="E112" s="9">
        <v>4.7165920316105128E-2</v>
      </c>
      <c r="F112" s="9">
        <v>-1.0138406613321028E-2</v>
      </c>
    </row>
    <row r="113" spans="1:6" x14ac:dyDescent="0.2">
      <c r="A113">
        <v>1994</v>
      </c>
      <c r="B113" s="9">
        <v>9.692936795355532E-2</v>
      </c>
      <c r="C113" s="9">
        <v>7.3448384372754957E-2</v>
      </c>
      <c r="D113" s="9">
        <v>6.9050572754546707E-2</v>
      </c>
      <c r="E113" s="9">
        <v>8.2855648053494879E-2</v>
      </c>
      <c r="F113" s="9">
        <v>-4.39781161820825E-3</v>
      </c>
    </row>
    <row r="114" spans="1:6" x14ac:dyDescent="0.2">
      <c r="A114">
        <v>1995</v>
      </c>
      <c r="B114" s="9">
        <v>9.6608270630968912E-2</v>
      </c>
      <c r="C114" s="9">
        <v>7.5389628398296285E-2</v>
      </c>
      <c r="D114" s="9">
        <v>7.2177731079669252E-2</v>
      </c>
      <c r="E114" s="9">
        <v>8.7173444861010557E-2</v>
      </c>
      <c r="F114" s="9">
        <v>-3.2118973186270328E-3</v>
      </c>
    </row>
    <row r="115" spans="1:6" x14ac:dyDescent="0.2">
      <c r="A115">
        <v>1996</v>
      </c>
      <c r="B115" s="9">
        <v>8.7415558960427617E-2</v>
      </c>
      <c r="C115" s="9">
        <v>6.4994831211298482E-2</v>
      </c>
      <c r="D115" s="9">
        <v>6.3467812413076252E-2</v>
      </c>
      <c r="E115" s="9">
        <v>7.4602464690108866E-2</v>
      </c>
      <c r="F115" s="9">
        <v>-1.5270187982222294E-3</v>
      </c>
    </row>
    <row r="116" spans="1:6" x14ac:dyDescent="0.2">
      <c r="A116">
        <v>1997</v>
      </c>
      <c r="B116" s="9">
        <v>8.8341935242187017E-2</v>
      </c>
      <c r="C116" s="9">
        <v>6.4133647583436093E-2</v>
      </c>
      <c r="D116" s="9">
        <v>6.4799590320676559E-2</v>
      </c>
      <c r="E116" s="9">
        <v>7.3649734474291739E-2</v>
      </c>
      <c r="F116" s="9">
        <v>6.6594273724046582E-4</v>
      </c>
    </row>
    <row r="117" spans="1:6" x14ac:dyDescent="0.2">
      <c r="A117">
        <v>1998</v>
      </c>
      <c r="B117" s="9">
        <v>9.23952126655294E-2</v>
      </c>
      <c r="C117" s="9">
        <v>6.9067619250320594E-2</v>
      </c>
      <c r="D117" s="9">
        <v>7.1684539653194421E-2</v>
      </c>
      <c r="E117" s="9">
        <v>8.0025356909337639E-2</v>
      </c>
      <c r="F117" s="9">
        <v>2.6169204028738263E-3</v>
      </c>
    </row>
    <row r="118" spans="1:6" x14ac:dyDescent="0.2">
      <c r="A118">
        <v>1999</v>
      </c>
      <c r="B118" s="9">
        <v>8.4630738738539643E-2</v>
      </c>
      <c r="C118" s="9">
        <v>5.790423654894019E-2</v>
      </c>
      <c r="D118" s="9">
        <v>6.1639622550666406E-2</v>
      </c>
      <c r="E118" s="9">
        <v>6.9301195473901414E-2</v>
      </c>
      <c r="F118" s="9">
        <v>3.7353860017262167E-3</v>
      </c>
    </row>
    <row r="119" spans="1:6" x14ac:dyDescent="0.2">
      <c r="A119">
        <v>2000</v>
      </c>
      <c r="B119" s="9">
        <v>7.8977671934559762E-2</v>
      </c>
      <c r="C119" s="9">
        <v>5.2919197666179536E-2</v>
      </c>
      <c r="D119" s="9">
        <v>4.4217358500952673E-2</v>
      </c>
      <c r="E119" s="9">
        <v>5.2872882252522353E-2</v>
      </c>
      <c r="F119" s="9">
        <v>-8.7018391652268628E-3</v>
      </c>
    </row>
    <row r="120" spans="1:6" x14ac:dyDescent="0.2">
      <c r="A120">
        <v>2001</v>
      </c>
      <c r="B120" s="9">
        <v>6.6990391930697876E-2</v>
      </c>
      <c r="C120" s="9">
        <v>4.3822360167008266E-2</v>
      </c>
      <c r="D120" s="9">
        <v>4.3179262650523208E-2</v>
      </c>
      <c r="E120" s="9">
        <v>5.3407592240909886E-2</v>
      </c>
      <c r="F120" s="9">
        <v>-6.4309751648505831E-4</v>
      </c>
    </row>
    <row r="121" spans="1:6" x14ac:dyDescent="0.2">
      <c r="A121">
        <v>2002</v>
      </c>
      <c r="B121" s="9">
        <v>6.6584130645951478E-2</v>
      </c>
      <c r="C121" s="9">
        <v>4.3819102145417281E-2</v>
      </c>
      <c r="D121" s="9">
        <v>3.5776706356415972E-2</v>
      </c>
      <c r="E121" s="9">
        <v>4.722344595067144E-2</v>
      </c>
      <c r="F121" s="9">
        <v>-8.0423957890013095E-3</v>
      </c>
    </row>
    <row r="122" spans="1:6" x14ac:dyDescent="0.2">
      <c r="A122">
        <v>2003</v>
      </c>
      <c r="B122" s="9">
        <v>6.0940224299509058E-2</v>
      </c>
      <c r="C122" s="9">
        <v>3.6216032678144119E-2</v>
      </c>
      <c r="D122" s="9">
        <v>3.5553111946641187E-2</v>
      </c>
      <c r="E122" s="9">
        <v>4.5409001234603528E-2</v>
      </c>
      <c r="F122" s="9">
        <v>-6.6292073150293201E-4</v>
      </c>
    </row>
    <row r="123" spans="1:6" x14ac:dyDescent="0.2">
      <c r="A123">
        <v>2004</v>
      </c>
      <c r="B123" s="9">
        <v>6.6878411510573013E-2</v>
      </c>
      <c r="C123" s="9">
        <v>4.3892068881754329E-2</v>
      </c>
      <c r="D123" s="9">
        <v>3.8780184244623914E-2</v>
      </c>
      <c r="E123" s="9">
        <v>4.7644961041794116E-2</v>
      </c>
      <c r="F123" s="9">
        <v>-5.111884637130415E-3</v>
      </c>
    </row>
    <row r="124" spans="1:6" x14ac:dyDescent="0.2">
      <c r="A124">
        <v>2005</v>
      </c>
      <c r="B124" s="10">
        <v>6.445486066203085E-2</v>
      </c>
      <c r="C124" s="10">
        <v>4.4724174411445272E-2</v>
      </c>
      <c r="D124" s="10">
        <v>4.4783852745226199E-2</v>
      </c>
      <c r="E124" s="10">
        <v>5.2000819531155762E-2</v>
      </c>
      <c r="F124" s="10">
        <v>5.9678333780927018E-5</v>
      </c>
    </row>
    <row r="125" spans="1:6" x14ac:dyDescent="0.2">
      <c r="A125">
        <v>2006</v>
      </c>
      <c r="B125" s="9">
        <v>7.1913397874974208E-2</v>
      </c>
      <c r="C125" s="9">
        <v>5.4157303048856298E-2</v>
      </c>
      <c r="D125" s="9">
        <v>5.0894309471929321E-2</v>
      </c>
      <c r="E125" s="9">
        <v>5.9444719798467958E-2</v>
      </c>
      <c r="F125" s="9">
        <v>-3.2629935769269772E-3</v>
      </c>
    </row>
    <row r="126" spans="1:6" x14ac:dyDescent="0.2">
      <c r="A126">
        <v>2007</v>
      </c>
      <c r="B126" s="10">
        <v>7.1940122170728649E-2</v>
      </c>
      <c r="C126" s="10">
        <v>5.5181106856872705E-2</v>
      </c>
      <c r="D126" s="10">
        <v>6.0324813563350795E-2</v>
      </c>
      <c r="E126" s="10">
        <v>6.7985720760440765E-2</v>
      </c>
      <c r="F126" s="10">
        <v>5.1437067064780892E-3</v>
      </c>
    </row>
    <row r="127" spans="1:6" x14ac:dyDescent="0.2">
      <c r="A127">
        <v>2008</v>
      </c>
      <c r="B127" s="10">
        <v>7.4017150202279086E-2</v>
      </c>
      <c r="C127" s="10">
        <v>5.7842409442977846E-2</v>
      </c>
      <c r="D127" s="10">
        <v>5.9877208240191979E-2</v>
      </c>
      <c r="E127" s="10">
        <v>7.0580283522575601E-2</v>
      </c>
      <c r="F127" s="10">
        <v>2.0347987972141324E-3</v>
      </c>
    </row>
    <row r="128" spans="1:6" x14ac:dyDescent="0.2">
      <c r="A128">
        <v>2009</v>
      </c>
      <c r="B128" s="10">
        <v>3.9668455713091515E-2</v>
      </c>
      <c r="C128" s="10">
        <v>1.8306691530481086E-2</v>
      </c>
      <c r="D128" s="10">
        <v>1.3886525180444051E-2</v>
      </c>
      <c r="E128" s="10">
        <v>2.2385688598068804E-2</v>
      </c>
      <c r="F128" s="10">
        <v>-4.4201663500370355E-3</v>
      </c>
    </row>
    <row r="129" spans="1:8" x14ac:dyDescent="0.2">
      <c r="A129" s="8">
        <v>2010</v>
      </c>
      <c r="B129" s="29">
        <v>5.7777286018261792E-2</v>
      </c>
      <c r="C129" s="29">
        <v>3.9745016165362843E-2</v>
      </c>
      <c r="D129" s="29">
        <v>3.6593224279073501E-2</v>
      </c>
      <c r="E129" s="29">
        <v>4.4934845896462294E-2</v>
      </c>
      <c r="F129" s="29">
        <v>-3.1517918862893415E-3</v>
      </c>
      <c r="G129" s="8"/>
      <c r="H129" s="8"/>
    </row>
    <row r="130" spans="1:8" x14ac:dyDescent="0.2">
      <c r="A130" s="8">
        <v>2011</v>
      </c>
      <c r="B130" s="29">
        <v>5.9926210869166018E-2</v>
      </c>
      <c r="C130" s="29">
        <v>4.1277643829458414E-2</v>
      </c>
      <c r="D130" s="29">
        <v>3.8736679490530335E-2</v>
      </c>
      <c r="E130" s="29">
        <v>4.6794787620217847E-2</v>
      </c>
      <c r="F130" s="29">
        <v>-2.5409643389280798E-3</v>
      </c>
      <c r="G130" s="8"/>
      <c r="H130" s="8"/>
    </row>
    <row r="131" spans="1:8" x14ac:dyDescent="0.2">
      <c r="A131" s="8">
        <v>2012</v>
      </c>
      <c r="B131" s="29">
        <v>6.1394190570655004E-2</v>
      </c>
      <c r="C131" s="29">
        <v>4.1419654907035787E-2</v>
      </c>
      <c r="D131" s="29">
        <v>3.8683384313933727E-2</v>
      </c>
      <c r="E131" s="29">
        <v>4.804321901019469E-2</v>
      </c>
      <c r="F131" s="29">
        <v>-2.7362705931020595E-3</v>
      </c>
      <c r="G131" s="8"/>
      <c r="H131" s="8"/>
    </row>
    <row r="132" spans="1:8" x14ac:dyDescent="0.2">
      <c r="A132" s="8">
        <v>2013</v>
      </c>
      <c r="B132" s="45">
        <v>6.993566670120463E-2</v>
      </c>
      <c r="C132" s="45">
        <v>4.6389800389164307E-2</v>
      </c>
      <c r="D132" s="45">
        <v>5.2579869900945098E-2</v>
      </c>
      <c r="E132" s="45">
        <v>6.082152633474449E-2</v>
      </c>
      <c r="F132" s="45">
        <v>6.1900695117807908E-3</v>
      </c>
      <c r="G132" s="25"/>
      <c r="H132" s="25"/>
    </row>
    <row r="133" spans="1:8" x14ac:dyDescent="0.2">
      <c r="A133" s="8">
        <v>2014</v>
      </c>
      <c r="B133" s="45">
        <v>7.3049519396958015E-2</v>
      </c>
      <c r="C133" s="45">
        <v>5.1177725138354474E-2</v>
      </c>
      <c r="D133" s="45">
        <v>5.7361671142605035E-2</v>
      </c>
      <c r="E133" s="45">
        <v>6.6377268030494971E-2</v>
      </c>
      <c r="F133" s="45">
        <v>6.1839460042505609E-3</v>
      </c>
      <c r="G133" s="25"/>
      <c r="H133" s="25"/>
    </row>
    <row r="134" spans="1:8" x14ac:dyDescent="0.2">
      <c r="A134">
        <v>2015</v>
      </c>
      <c r="B134" s="45">
        <v>8.2732573641537466E-2</v>
      </c>
      <c r="C134" s="45">
        <v>6.2548573491949436E-2</v>
      </c>
      <c r="D134" s="45">
        <v>6.2895167277386838E-2</v>
      </c>
      <c r="E134" s="45">
        <v>7.1677867574589715E-2</v>
      </c>
      <c r="F134" s="45">
        <v>3.4659378543740182E-4</v>
      </c>
      <c r="G134" s="25"/>
      <c r="H134" s="25"/>
    </row>
    <row r="135" spans="1:8" x14ac:dyDescent="0.2">
      <c r="A135">
        <v>2016</v>
      </c>
      <c r="B135" s="45">
        <v>8.1363532012361989E-2</v>
      </c>
      <c r="C135" s="45">
        <v>6.1843863646509699E-2</v>
      </c>
      <c r="D135" s="45">
        <v>8.2544060516886952E-2</v>
      </c>
      <c r="E135" s="45">
        <v>8.9209964409982453E-2</v>
      </c>
      <c r="F135" s="45">
        <v>2.0700196870377253E-2</v>
      </c>
      <c r="G135" s="25"/>
      <c r="H135" s="25"/>
    </row>
    <row r="136" spans="1:8" x14ac:dyDescent="0.2">
      <c r="A136">
        <v>2017</v>
      </c>
      <c r="B136" s="45">
        <v>7.806835292620834E-2</v>
      </c>
      <c r="C136" s="45">
        <v>5.8678859252872639E-2</v>
      </c>
      <c r="D136" s="45">
        <v>5.9789437840744537E-2</v>
      </c>
      <c r="E136" s="45">
        <v>6.5755249025297197E-2</v>
      </c>
      <c r="F136" s="45">
        <v>1.1105785878718979E-3</v>
      </c>
      <c r="G136" s="25"/>
      <c r="H136" s="25"/>
    </row>
    <row r="137" spans="1:8" x14ac:dyDescent="0.2">
      <c r="A137">
        <v>2018</v>
      </c>
      <c r="B137" s="31">
        <v>8.6128863588622998E-2</v>
      </c>
      <c r="C137" s="31">
        <v>6.5198823670451572E-2</v>
      </c>
      <c r="D137" s="31">
        <v>6.827143238114812E-2</v>
      </c>
      <c r="E137" s="31">
        <v>7.3994732101570621E-2</v>
      </c>
      <c r="F137" s="31">
        <v>3.0726087106965477E-3</v>
      </c>
      <c r="G137" s="25"/>
      <c r="H137" s="25"/>
    </row>
    <row r="138" spans="1:8" x14ac:dyDescent="0.2">
      <c r="A138" s="8">
        <v>2019</v>
      </c>
      <c r="B138" s="31">
        <v>7.136624878339641E-2</v>
      </c>
      <c r="C138" s="31">
        <v>5.275918756840741E-2</v>
      </c>
      <c r="D138" s="31">
        <v>5.6463093726654777E-2</v>
      </c>
      <c r="E138" s="31">
        <v>6.2056359388375108E-2</v>
      </c>
      <c r="F138" s="31">
        <v>3.7039061582473665E-3</v>
      </c>
      <c r="G138" s="25"/>
      <c r="H138" s="25"/>
    </row>
    <row r="139" spans="1:8" x14ac:dyDescent="0.2">
      <c r="A139">
        <v>2020</v>
      </c>
      <c r="B139" s="31">
        <v>7.9183262354690684E-2</v>
      </c>
      <c r="C139" s="31">
        <v>5.885611728578298E-2</v>
      </c>
      <c r="D139" s="31">
        <v>6.0374172708190274E-2</v>
      </c>
      <c r="E139" s="31">
        <v>6.6827155949489569E-2</v>
      </c>
      <c r="F139" s="31">
        <v>1.518055422407294E-3</v>
      </c>
      <c r="G139" s="25"/>
      <c r="H139" s="25"/>
    </row>
    <row r="140" spans="1:8" x14ac:dyDescent="0.2">
      <c r="A140">
        <v>2021</v>
      </c>
      <c r="B140" s="31">
        <v>8.8007871289749046E-2</v>
      </c>
      <c r="C140" s="31">
        <v>7.0852576010975846E-2</v>
      </c>
      <c r="D140" s="31">
        <v>7.183096969575356E-2</v>
      </c>
      <c r="E140" s="31">
        <v>7.4619461835512241E-2</v>
      </c>
      <c r="F140" s="31">
        <v>9.7839368477771471E-4</v>
      </c>
      <c r="G140" s="25"/>
      <c r="H140" s="25"/>
    </row>
    <row r="141" spans="1:8" x14ac:dyDescent="0.2">
      <c r="A141">
        <v>2022</v>
      </c>
      <c r="B141" s="31">
        <v>8.042771553497273E-2</v>
      </c>
      <c r="C141" s="31">
        <v>6.3891251806715885E-2</v>
      </c>
      <c r="D141" s="31">
        <v>7.8335491367715185E-2</v>
      </c>
      <c r="E141" s="31">
        <v>8.2189905223413615E-2</v>
      </c>
      <c r="F141" s="31">
        <v>1.44442395609993E-2</v>
      </c>
    </row>
    <row r="142" spans="1:8" x14ac:dyDescent="0.2">
      <c r="A142">
        <v>2023</v>
      </c>
      <c r="B142" s="31">
        <v>8.8300035012899528E-2</v>
      </c>
      <c r="C142" s="31">
        <v>7.4289024425367167E-2</v>
      </c>
      <c r="D142" s="31">
        <v>7.2390227326937132E-2</v>
      </c>
      <c r="E142" s="31">
        <v>8.0384019165567644E-2</v>
      </c>
      <c r="F142" s="31">
        <v>-1.8987970984300356E-3</v>
      </c>
    </row>
    <row r="143" spans="1:8" x14ac:dyDescent="0.2">
      <c r="E143" s="32"/>
      <c r="F143" s="32"/>
    </row>
    <row r="144" spans="1:8" x14ac:dyDescent="0.2">
      <c r="A144" t="s">
        <v>123</v>
      </c>
      <c r="E144" s="32"/>
      <c r="F144" s="32"/>
    </row>
    <row r="145" spans="1:8" x14ac:dyDescent="0.2">
      <c r="B145" s="11"/>
      <c r="C145" s="11"/>
      <c r="D145" s="6"/>
      <c r="E145" s="9"/>
      <c r="F145" s="9"/>
      <c r="G145" s="12"/>
      <c r="H145" s="12"/>
    </row>
    <row r="146" spans="1:8" x14ac:dyDescent="0.2">
      <c r="A146" t="s">
        <v>49</v>
      </c>
      <c r="B146" s="11" t="s">
        <v>91</v>
      </c>
      <c r="C146" s="11" t="s">
        <v>92</v>
      </c>
      <c r="D146" s="6" t="s">
        <v>63</v>
      </c>
      <c r="E146" s="9" t="s">
        <v>44</v>
      </c>
      <c r="F146" s="9" t="s">
        <v>93</v>
      </c>
      <c r="G146" s="12" t="s">
        <v>94</v>
      </c>
      <c r="H146" s="12" t="s">
        <v>95</v>
      </c>
    </row>
    <row r="147" spans="1:8" x14ac:dyDescent="0.2">
      <c r="B147" s="11" t="s">
        <v>96</v>
      </c>
      <c r="C147" s="11" t="s">
        <v>96</v>
      </c>
      <c r="D147" s="6" t="s">
        <v>67</v>
      </c>
      <c r="E147" s="9" t="s">
        <v>95</v>
      </c>
      <c r="F147" s="9" t="s">
        <v>97</v>
      </c>
      <c r="G147" s="12" t="s">
        <v>98</v>
      </c>
      <c r="H147" s="12" t="s">
        <v>99</v>
      </c>
    </row>
    <row r="148" spans="1:8" x14ac:dyDescent="0.2">
      <c r="B148" s="11" t="s">
        <v>100</v>
      </c>
      <c r="C148" s="11" t="s">
        <v>100</v>
      </c>
      <c r="D148" s="6" t="s">
        <v>101</v>
      </c>
      <c r="E148" s="9" t="s">
        <v>102</v>
      </c>
      <c r="F148" s="9" t="s">
        <v>103</v>
      </c>
      <c r="G148" s="12"/>
      <c r="H148" s="12" t="s">
        <v>104</v>
      </c>
    </row>
    <row r="149" spans="1:8" x14ac:dyDescent="0.2">
      <c r="B149" s="11" t="s">
        <v>105</v>
      </c>
      <c r="C149" s="11" t="s">
        <v>105</v>
      </c>
      <c r="D149" s="6" t="s">
        <v>106</v>
      </c>
      <c r="E149" s="9" t="s">
        <v>54</v>
      </c>
      <c r="F149" s="9" t="s">
        <v>54</v>
      </c>
      <c r="G149" s="12" t="s">
        <v>107</v>
      </c>
      <c r="H149" s="12" t="s">
        <v>108</v>
      </c>
    </row>
    <row r="150" spans="1:8" x14ac:dyDescent="0.2">
      <c r="B150" s="11"/>
      <c r="C150" s="11"/>
      <c r="D150" s="6"/>
      <c r="E150" s="9"/>
      <c r="F150" s="9"/>
      <c r="G150" s="12"/>
      <c r="H150" s="12"/>
    </row>
    <row r="151" spans="1:8" x14ac:dyDescent="0.2">
      <c r="A151">
        <v>1986</v>
      </c>
      <c r="B151" s="11">
        <v>1.4054439062779782</v>
      </c>
      <c r="C151" s="11">
        <v>4.6503673025734953</v>
      </c>
      <c r="D151" s="6">
        <v>49.168482326494114</v>
      </c>
      <c r="E151" s="9">
        <v>0.34792962873715011</v>
      </c>
      <c r="F151" s="9">
        <v>0.65207037126284995</v>
      </c>
      <c r="G151" s="12">
        <v>3296.9859999999999</v>
      </c>
      <c r="H151" s="12">
        <v>214706.67313758796</v>
      </c>
    </row>
    <row r="152" spans="1:8" x14ac:dyDescent="0.2">
      <c r="A152">
        <v>1987</v>
      </c>
      <c r="B152" s="11">
        <v>1.3599141529656715</v>
      </c>
      <c r="C152" s="11">
        <v>4.8968238110942988</v>
      </c>
      <c r="D152" s="6">
        <v>48.94559155811357</v>
      </c>
      <c r="E152" s="9">
        <v>0.34144971572951771</v>
      </c>
      <c r="F152" s="9">
        <v>0.65855028427048223</v>
      </c>
      <c r="G152" s="12">
        <v>3396.2220000000002</v>
      </c>
      <c r="H152" s="12">
        <v>230701.74276396248</v>
      </c>
    </row>
    <row r="153" spans="1:8" x14ac:dyDescent="0.2">
      <c r="A153">
        <v>1988</v>
      </c>
      <c r="B153" s="11">
        <v>1.5179728957010847</v>
      </c>
      <c r="C153" s="11">
        <v>5.3286076863162304</v>
      </c>
      <c r="D153" s="6">
        <v>46.382754224728501</v>
      </c>
      <c r="E153" s="9">
        <v>0.3378084368577593</v>
      </c>
      <c r="F153" s="9">
        <v>0.6621915631422407</v>
      </c>
      <c r="G153" s="12">
        <v>3604.4580000000001</v>
      </c>
      <c r="H153" s="12">
        <v>245282.83717318147</v>
      </c>
    </row>
    <row r="154" spans="1:8" x14ac:dyDescent="0.2">
      <c r="A154">
        <v>1989</v>
      </c>
      <c r="B154" s="11">
        <v>1.4979701807460144</v>
      </c>
      <c r="C154" s="11">
        <v>5.4403644077551752</v>
      </c>
      <c r="D154" s="6">
        <v>48.549995136258943</v>
      </c>
      <c r="E154" s="9">
        <v>0.34847907794461047</v>
      </c>
      <c r="F154" s="9">
        <v>0.65152092205538947</v>
      </c>
      <c r="G154" s="12">
        <v>3846.2570000000001</v>
      </c>
      <c r="H154" s="12">
        <v>264382.34221087192</v>
      </c>
    </row>
    <row r="155" spans="1:8" x14ac:dyDescent="0.2">
      <c r="A155">
        <v>1990</v>
      </c>
      <c r="B155" s="11">
        <v>1.4860871198224068</v>
      </c>
      <c r="C155" s="11">
        <v>5.2729992328412871</v>
      </c>
      <c r="D155" s="6">
        <v>48.71335036306963</v>
      </c>
      <c r="E155" s="9">
        <v>0.32745168286699528</v>
      </c>
      <c r="F155" s="9">
        <v>0.67254831713300467</v>
      </c>
      <c r="G155" s="12">
        <v>4136.8090000000002</v>
      </c>
      <c r="H155" s="12">
        <v>284764.11906677391</v>
      </c>
    </row>
    <row r="156" spans="1:8" x14ac:dyDescent="0.2">
      <c r="A156">
        <v>1991</v>
      </c>
      <c r="B156" s="11">
        <v>1.4065803557964631</v>
      </c>
      <c r="C156" s="11">
        <v>4.899996375887234</v>
      </c>
      <c r="D156" s="6">
        <v>50.449971755479346</v>
      </c>
      <c r="E156" s="9">
        <v>0.32439370210898766</v>
      </c>
      <c r="F156" s="9">
        <v>0.67560629789101234</v>
      </c>
      <c r="G156" s="12">
        <v>3529.6120000000001</v>
      </c>
      <c r="H156" s="12">
        <v>297324.51842405525</v>
      </c>
    </row>
    <row r="157" spans="1:8" x14ac:dyDescent="0.2">
      <c r="A157">
        <v>1992</v>
      </c>
      <c r="B157" s="11">
        <v>1.27091321379537</v>
      </c>
      <c r="C157" s="11">
        <v>4.6095035204161503</v>
      </c>
      <c r="D157" s="6">
        <v>52.137050766461265</v>
      </c>
      <c r="E157" s="9">
        <v>0.33173351708135795</v>
      </c>
      <c r="F157" s="9">
        <v>0.66826648291864199</v>
      </c>
      <c r="G157" s="12">
        <v>4124.2700000000004</v>
      </c>
      <c r="H157" s="12">
        <v>299384.17035942886</v>
      </c>
    </row>
    <row r="158" spans="1:8" x14ac:dyDescent="0.2">
      <c r="A158">
        <v>1993</v>
      </c>
      <c r="B158" s="11">
        <v>1.3696517899809673</v>
      </c>
      <c r="C158" s="11">
        <v>5.7567242934890492</v>
      </c>
      <c r="D158" s="6">
        <v>47.031131357435456</v>
      </c>
      <c r="E158" s="9">
        <v>0.31667233112748583</v>
      </c>
      <c r="F158" s="9">
        <v>0.68332766887251417</v>
      </c>
      <c r="G158" s="12">
        <v>4514.7470000000003</v>
      </c>
      <c r="H158" s="12">
        <v>329807.20625404106</v>
      </c>
    </row>
    <row r="159" spans="1:8" x14ac:dyDescent="0.2">
      <c r="A159">
        <v>1994</v>
      </c>
      <c r="B159" s="11">
        <v>1.6854270799178703</v>
      </c>
      <c r="C159" s="11">
        <v>7.0065451127558775</v>
      </c>
      <c r="D159" s="6">
        <v>43.254471680220753</v>
      </c>
      <c r="E159" s="9">
        <v>0.31495522763236689</v>
      </c>
      <c r="F159" s="9">
        <v>0.68504477236763317</v>
      </c>
      <c r="G159" s="12">
        <v>4404.43</v>
      </c>
      <c r="H159" s="12">
        <v>404381.59400025423</v>
      </c>
    </row>
    <row r="160" spans="1:8" x14ac:dyDescent="0.2">
      <c r="A160">
        <v>1995</v>
      </c>
      <c r="B160" s="11">
        <v>1.7047695269492593</v>
      </c>
      <c r="C160" s="11">
        <v>7.0745715925622967</v>
      </c>
      <c r="D160" s="6">
        <v>40.517088116150177</v>
      </c>
      <c r="E160" s="9">
        <v>0.31133670321182699</v>
      </c>
      <c r="F160" s="9">
        <v>0.68866329678817295</v>
      </c>
      <c r="G160" s="12">
        <v>5832.3450000000003</v>
      </c>
      <c r="H160" s="12">
        <v>432344.3153782895</v>
      </c>
    </row>
    <row r="161" spans="1:8" x14ac:dyDescent="0.2">
      <c r="A161">
        <v>1996</v>
      </c>
      <c r="B161" s="11">
        <v>1.6927270298723123</v>
      </c>
      <c r="C161" s="11">
        <v>6.491155707385051</v>
      </c>
      <c r="D161" s="6">
        <v>44.346024041208302</v>
      </c>
      <c r="E161" s="9">
        <v>0.32434352051104992</v>
      </c>
      <c r="F161" s="9">
        <v>0.67565647948895013</v>
      </c>
      <c r="G161" s="12">
        <v>5620.1639999999998</v>
      </c>
      <c r="H161" s="12">
        <v>437682.02974230901</v>
      </c>
    </row>
    <row r="162" spans="1:8" x14ac:dyDescent="0.2">
      <c r="A162">
        <v>1997</v>
      </c>
      <c r="B162" s="11">
        <v>1.6763236296378756</v>
      </c>
      <c r="C162" s="11">
        <v>6.2317442126750606</v>
      </c>
      <c r="D162" s="6">
        <v>41.636160757951103</v>
      </c>
      <c r="E162" s="9">
        <v>0.29902828670678189</v>
      </c>
      <c r="F162" s="9">
        <v>0.70097171329321806</v>
      </c>
      <c r="G162" s="12">
        <v>5907.9070000000002</v>
      </c>
      <c r="H162" s="12">
        <v>418101.87697248213</v>
      </c>
    </row>
    <row r="163" spans="1:8" x14ac:dyDescent="0.2">
      <c r="A163">
        <v>1998</v>
      </c>
      <c r="B163" s="11">
        <v>1.6692616633055219</v>
      </c>
      <c r="C163" s="11">
        <v>6.662152106310284</v>
      </c>
      <c r="D163" s="6">
        <v>44.38569879081755</v>
      </c>
      <c r="E163" s="9">
        <v>0.33712340591226314</v>
      </c>
      <c r="F163" s="9">
        <v>0.6628765940877368</v>
      </c>
      <c r="G163" s="12">
        <v>6166.8379999999997</v>
      </c>
      <c r="H163" s="12">
        <v>475367.48712077847</v>
      </c>
    </row>
    <row r="164" spans="1:8" x14ac:dyDescent="0.2">
      <c r="A164">
        <v>1999</v>
      </c>
      <c r="B164" s="11">
        <v>1.5019036767960567</v>
      </c>
      <c r="C164" s="11">
        <v>6.123931701664465</v>
      </c>
      <c r="D164" s="6">
        <v>46.134690328196278</v>
      </c>
      <c r="E164" s="9">
        <v>0.33816262245291884</v>
      </c>
      <c r="F164" s="9">
        <v>0.66183737754708116</v>
      </c>
      <c r="G164" s="12">
        <v>6068.2020000000002</v>
      </c>
      <c r="H164" s="12">
        <v>464418.18804198998</v>
      </c>
    </row>
    <row r="165" spans="1:8" x14ac:dyDescent="0.2">
      <c r="A165">
        <v>2000</v>
      </c>
      <c r="B165" s="11">
        <v>1.4988018145866613</v>
      </c>
      <c r="C165" s="11">
        <v>6.5480557468781271</v>
      </c>
      <c r="D165" s="6">
        <v>47.670700584811492</v>
      </c>
      <c r="E165" s="9">
        <v>0.31676841611673179</v>
      </c>
      <c r="F165" s="9">
        <v>0.68323158388326821</v>
      </c>
      <c r="G165" s="12">
        <v>7285.6109999999999</v>
      </c>
      <c r="H165" s="12">
        <v>473032.45726706844</v>
      </c>
    </row>
    <row r="166" spans="1:8" x14ac:dyDescent="0.2">
      <c r="A166">
        <v>2001</v>
      </c>
      <c r="B166" s="11">
        <v>1.597604444444237</v>
      </c>
      <c r="C166" s="11">
        <v>6.7105637299605378</v>
      </c>
      <c r="D166" s="6">
        <v>43.649360999148904</v>
      </c>
      <c r="E166" s="9">
        <v>0.28009924749432324</v>
      </c>
      <c r="F166" s="9">
        <v>0.71990075250567676</v>
      </c>
      <c r="G166" s="12">
        <v>7281.5110000000004</v>
      </c>
      <c r="H166" s="12">
        <v>491683.96468535054</v>
      </c>
    </row>
    <row r="167" spans="1:8" x14ac:dyDescent="0.2">
      <c r="A167">
        <v>2002</v>
      </c>
      <c r="B167" s="11">
        <v>1.4946406118466558</v>
      </c>
      <c r="C167" s="11">
        <v>6.5471527835451093</v>
      </c>
      <c r="D167" s="6">
        <v>47.459554278783216</v>
      </c>
      <c r="E167" s="9">
        <v>0.2783972677420028</v>
      </c>
      <c r="F167" s="9">
        <v>0.7216027322579972</v>
      </c>
      <c r="G167" s="12">
        <v>7155.9939999999997</v>
      </c>
      <c r="H167" s="12">
        <v>508919.8850075939</v>
      </c>
    </row>
    <row r="168" spans="1:8" x14ac:dyDescent="0.2">
      <c r="A168">
        <v>2003</v>
      </c>
      <c r="B168" s="11">
        <v>1.5719878504572236</v>
      </c>
      <c r="C168" s="11">
        <v>7.1466918189151709</v>
      </c>
      <c r="D168" s="6">
        <v>46.51672018022191</v>
      </c>
      <c r="E168" s="10">
        <v>0.28432384593128018</v>
      </c>
      <c r="F168" s="10">
        <v>0.71567615406871976</v>
      </c>
      <c r="G168" s="12">
        <v>8033.1530000000002</v>
      </c>
      <c r="H168" s="12">
        <v>522731.48241459246</v>
      </c>
    </row>
    <row r="169" spans="1:8" x14ac:dyDescent="0.2">
      <c r="A169">
        <v>2004</v>
      </c>
      <c r="B169" s="11">
        <v>1.7394566117715509</v>
      </c>
      <c r="C169" s="11">
        <v>7.353584590742452</v>
      </c>
      <c r="D169" s="6">
        <v>43.776764500846511</v>
      </c>
      <c r="E169" s="10">
        <v>0.29046434218936318</v>
      </c>
      <c r="F169" s="10">
        <v>0.70953565781063688</v>
      </c>
      <c r="G169" s="12">
        <v>8185.8019999999997</v>
      </c>
      <c r="H169" s="12">
        <v>559439.89445374743</v>
      </c>
    </row>
    <row r="170" spans="1:8" x14ac:dyDescent="0.2">
      <c r="A170">
        <v>2005</v>
      </c>
      <c r="B170" s="11">
        <v>1.6598972275480557</v>
      </c>
      <c r="C170" s="11">
        <v>7.3164784857306744</v>
      </c>
      <c r="D170" s="6">
        <v>44.737059834117794</v>
      </c>
      <c r="E170" s="10">
        <v>0.28266347048554147</v>
      </c>
      <c r="F170" s="10">
        <v>0.71733652951445848</v>
      </c>
      <c r="G170" s="12">
        <v>8909.5290000000005</v>
      </c>
      <c r="H170" s="12">
        <v>576494.21341702633</v>
      </c>
    </row>
    <row r="171" spans="1:8" x14ac:dyDescent="0.2">
      <c r="A171">
        <v>2006</v>
      </c>
      <c r="B171" s="11">
        <v>1.7581640846392468</v>
      </c>
      <c r="C171" s="11">
        <v>8.0883733471629533</v>
      </c>
      <c r="D171" s="6">
        <v>42.526776549377466</v>
      </c>
      <c r="E171" s="10">
        <v>0.2585617645661536</v>
      </c>
      <c r="F171" s="10">
        <v>0.74143823543384646</v>
      </c>
      <c r="G171" s="12">
        <v>9406.5519999999997</v>
      </c>
      <c r="H171" s="12">
        <v>625746.53298350819</v>
      </c>
    </row>
    <row r="172" spans="1:8" x14ac:dyDescent="0.2">
      <c r="A172">
        <v>2007</v>
      </c>
      <c r="B172" s="11">
        <v>1.8852648157917646</v>
      </c>
      <c r="C172" s="11">
        <v>7.8241507725696371</v>
      </c>
      <c r="D172" s="6">
        <v>42.795974526193284</v>
      </c>
      <c r="E172" s="10">
        <v>0.26451267976462006</v>
      </c>
      <c r="F172" s="10">
        <v>0.73548732023537999</v>
      </c>
      <c r="G172" s="12">
        <v>10252.674999999999</v>
      </c>
      <c r="H172" s="12">
        <v>650824.30434198142</v>
      </c>
    </row>
    <row r="173" spans="1:8" x14ac:dyDescent="0.2">
      <c r="A173">
        <v>2008</v>
      </c>
      <c r="B173" s="30">
        <v>1.8570137841370133</v>
      </c>
      <c r="C173" s="30">
        <v>7.8576289738174712</v>
      </c>
      <c r="D173" s="34">
        <v>40.037624827798545</v>
      </c>
      <c r="E173" s="29">
        <v>0.25617924175988799</v>
      </c>
      <c r="F173" s="10">
        <v>0.74382075824011196</v>
      </c>
      <c r="G173" s="12">
        <v>10891.501</v>
      </c>
      <c r="H173" s="12">
        <v>681244.47915310855</v>
      </c>
    </row>
    <row r="174" spans="1:8" x14ac:dyDescent="0.2">
      <c r="A174">
        <v>2009</v>
      </c>
      <c r="B174" s="11">
        <v>1.543130485336635</v>
      </c>
      <c r="C174" s="11">
        <v>6.1945337842153112</v>
      </c>
      <c r="D174" s="6">
        <v>46.331552012353448</v>
      </c>
      <c r="E174" s="10">
        <v>0.25288689274499676</v>
      </c>
      <c r="F174" s="10">
        <v>0.74711310725500324</v>
      </c>
      <c r="G174" s="12">
        <v>11099.819</v>
      </c>
      <c r="H174" s="12">
        <v>589078.46683133382</v>
      </c>
    </row>
    <row r="175" spans="1:8" x14ac:dyDescent="0.2">
      <c r="A175">
        <v>2010</v>
      </c>
      <c r="B175" s="11">
        <v>1.8563520438170846</v>
      </c>
      <c r="C175" s="11">
        <v>7.8381173766817289</v>
      </c>
      <c r="D175" s="6">
        <v>40.305098980423324</v>
      </c>
      <c r="E175" s="10">
        <v>0.24105345969533651</v>
      </c>
      <c r="F175" s="10">
        <v>0.75894654030466346</v>
      </c>
      <c r="G175" s="12">
        <v>9813.9179999999997</v>
      </c>
      <c r="H175" s="12">
        <v>675639.81778652035</v>
      </c>
    </row>
    <row r="176" spans="1:8" x14ac:dyDescent="0.2">
      <c r="A176">
        <v>2011</v>
      </c>
      <c r="B176" s="13">
        <v>1.8387987913648209</v>
      </c>
      <c r="C176" s="13">
        <v>7.6300910476104189</v>
      </c>
      <c r="D176" s="35">
        <v>40.344938638408706</v>
      </c>
      <c r="E176" s="9">
        <v>0.24677233919775476</v>
      </c>
      <c r="F176" s="10">
        <v>0.75322766080224524</v>
      </c>
      <c r="G176" s="12">
        <v>10308.81</v>
      </c>
      <c r="H176" s="12">
        <v>697468.06592195563</v>
      </c>
    </row>
    <row r="177" spans="1:8" x14ac:dyDescent="0.2">
      <c r="A177">
        <v>2012</v>
      </c>
      <c r="B177" s="13">
        <v>1.694070073900221</v>
      </c>
      <c r="C177" s="13">
        <v>7.2273177230236909</v>
      </c>
      <c r="D177" s="35">
        <v>38.099674846533709</v>
      </c>
      <c r="E177" s="9">
        <v>0.2636572209218353</v>
      </c>
      <c r="F177" s="9">
        <v>0.7363427790781647</v>
      </c>
      <c r="G177" s="12">
        <v>11122.778</v>
      </c>
      <c r="H177" s="12">
        <v>708005.13904231309</v>
      </c>
    </row>
    <row r="178" spans="1:8" x14ac:dyDescent="0.2">
      <c r="A178">
        <v>2013</v>
      </c>
      <c r="B178" s="13">
        <v>1.4566265221507442</v>
      </c>
      <c r="C178" s="13">
        <v>6.6364859854438984</v>
      </c>
      <c r="D178" s="35">
        <v>42.396446798074855</v>
      </c>
      <c r="E178" s="9">
        <v>0.30145086974026619</v>
      </c>
      <c r="F178" s="9">
        <v>0.69854913025973375</v>
      </c>
      <c r="G178" s="12">
        <v>11370.739</v>
      </c>
      <c r="H178" s="12">
        <v>708605.75695987139</v>
      </c>
    </row>
    <row r="179" spans="1:8" x14ac:dyDescent="0.2">
      <c r="A179">
        <v>2014</v>
      </c>
      <c r="B179" s="13">
        <v>1.4371986711372744</v>
      </c>
      <c r="C179" s="13">
        <v>6.9401680800419125</v>
      </c>
      <c r="D179" s="35">
        <v>42.6168396168841</v>
      </c>
      <c r="E179" s="9">
        <v>0.29006677880582354</v>
      </c>
      <c r="F179" s="9">
        <v>0.70993322119417646</v>
      </c>
      <c r="G179" s="12">
        <v>11012.83</v>
      </c>
      <c r="H179" s="12">
        <v>750582.85197649302</v>
      </c>
    </row>
    <row r="180" spans="1:8" x14ac:dyDescent="0.2">
      <c r="A180">
        <v>2015</v>
      </c>
      <c r="B180" s="13">
        <v>1.4929097828133682</v>
      </c>
      <c r="C180" s="13">
        <v>7.6680187691103816</v>
      </c>
      <c r="D180" s="35">
        <v>40.447336701382405</v>
      </c>
      <c r="E180" s="9">
        <v>0.29716141928037348</v>
      </c>
      <c r="F180" s="9">
        <v>0.70283858071962646</v>
      </c>
      <c r="G180" s="12">
        <v>12314.028</v>
      </c>
      <c r="H180" s="12">
        <v>814641.36694043234</v>
      </c>
    </row>
    <row r="181" spans="1:8" x14ac:dyDescent="0.2">
      <c r="A181">
        <v>2016</v>
      </c>
      <c r="B181" s="13">
        <v>1.4812246486182601</v>
      </c>
      <c r="C181" s="13">
        <v>7.5408369456730799</v>
      </c>
      <c r="D181" s="35">
        <v>39.866844883237377</v>
      </c>
      <c r="E181" s="9">
        <v>0.29421896584272123</v>
      </c>
      <c r="F181" s="9">
        <v>0.70578103415727877</v>
      </c>
      <c r="G181" s="12">
        <v>11630.212</v>
      </c>
      <c r="H181" s="12">
        <v>839011.1282843895</v>
      </c>
    </row>
    <row r="182" spans="1:8" x14ac:dyDescent="0.2">
      <c r="A182">
        <v>2017</v>
      </c>
      <c r="B182" s="13">
        <v>1.5903651214788712</v>
      </c>
      <c r="C182" s="13">
        <v>7.2459018789994243</v>
      </c>
      <c r="D182" s="35">
        <v>43.30589342645353</v>
      </c>
      <c r="E182" s="9">
        <v>0.30032062565441686</v>
      </c>
      <c r="F182" s="9">
        <v>0.69967937434558314</v>
      </c>
      <c r="G182" s="12">
        <v>10688.062</v>
      </c>
      <c r="H182" s="12">
        <v>817284.32965432236</v>
      </c>
    </row>
    <row r="183" spans="1:8" x14ac:dyDescent="0.2">
      <c r="A183" s="8">
        <v>2018</v>
      </c>
      <c r="B183" s="13">
        <v>1.5998729765599646</v>
      </c>
      <c r="C183" s="13">
        <v>7.3366656990788082</v>
      </c>
      <c r="D183" s="35">
        <v>40.868997725702293</v>
      </c>
      <c r="E183" s="9">
        <v>0.30668687915115256</v>
      </c>
      <c r="F183" s="10">
        <v>0.69331312084884744</v>
      </c>
      <c r="G183" s="12">
        <v>12224.404</v>
      </c>
      <c r="H183" s="12">
        <v>878868.94030448725</v>
      </c>
    </row>
    <row r="184" spans="1:8" x14ac:dyDescent="0.2">
      <c r="A184">
        <v>2019</v>
      </c>
      <c r="B184" s="13">
        <v>1.6069938475134051</v>
      </c>
      <c r="C184" s="13">
        <v>7.3057216858540075</v>
      </c>
      <c r="D184" s="35">
        <v>36.900191755139744</v>
      </c>
      <c r="E184" s="9">
        <v>0.26825351643615591</v>
      </c>
      <c r="F184" s="10">
        <v>0.73174648356384409</v>
      </c>
      <c r="G184" s="12">
        <v>12846.196</v>
      </c>
      <c r="H184" s="12">
        <v>882358.94995240716</v>
      </c>
    </row>
    <row r="185" spans="1:8" x14ac:dyDescent="0.2">
      <c r="A185">
        <v>2020</v>
      </c>
      <c r="B185" s="32">
        <v>1.51</v>
      </c>
      <c r="C185" s="13">
        <v>7.4783505569207778</v>
      </c>
      <c r="D185" s="32">
        <v>34</v>
      </c>
      <c r="E185" s="9">
        <v>0.28093225497664792</v>
      </c>
      <c r="F185" s="9">
        <v>0.71906774502335202</v>
      </c>
      <c r="G185" s="12">
        <v>11555.596</v>
      </c>
      <c r="H185" s="12">
        <v>958831.72746042663</v>
      </c>
    </row>
    <row r="186" spans="1:8" x14ac:dyDescent="0.2">
      <c r="A186">
        <v>2021</v>
      </c>
      <c r="B186" s="32">
        <v>1.61</v>
      </c>
      <c r="C186" s="13">
        <v>7.9519305843651553</v>
      </c>
      <c r="D186" s="32">
        <v>34</v>
      </c>
      <c r="E186" s="9">
        <v>0.2693016226278846</v>
      </c>
      <c r="F186" s="9">
        <v>0.7306983773721154</v>
      </c>
      <c r="G186" s="12">
        <v>13570.251</v>
      </c>
      <c r="H186" s="12">
        <v>1028933.7450870298</v>
      </c>
    </row>
    <row r="187" spans="1:8" x14ac:dyDescent="0.2">
      <c r="A187">
        <v>2022</v>
      </c>
      <c r="B187" s="32">
        <v>1.73</v>
      </c>
      <c r="C187" s="13">
        <v>7.7888650884045347</v>
      </c>
      <c r="D187" s="32">
        <v>30</v>
      </c>
      <c r="E187" s="9">
        <v>0.25093138500787254</v>
      </c>
      <c r="F187" s="9">
        <v>0.74906861499212751</v>
      </c>
      <c r="G187" s="12">
        <v>12993.573</v>
      </c>
      <c r="H187" s="12">
        <v>1004188.5369532428</v>
      </c>
    </row>
    <row r="188" spans="1:8" x14ac:dyDescent="0.2">
      <c r="A188">
        <v>2023</v>
      </c>
      <c r="B188" s="13">
        <v>1.5411949295135237</v>
      </c>
      <c r="C188" s="13">
        <v>6.710853841918988</v>
      </c>
      <c r="D188" s="32">
        <v>34</v>
      </c>
      <c r="E188" s="9">
        <v>0.26123529127251732</v>
      </c>
      <c r="F188" s="9">
        <v>0.73876470872748268</v>
      </c>
      <c r="G188" s="12">
        <v>14512.813</v>
      </c>
      <c r="H188" s="12">
        <v>1093361.7275946336</v>
      </c>
    </row>
    <row r="189" spans="1:8" x14ac:dyDescent="0.2">
      <c r="B189" s="9"/>
      <c r="C189" s="9"/>
      <c r="D189" s="9"/>
      <c r="E189" s="9"/>
    </row>
    <row r="190" spans="1:8" x14ac:dyDescent="0.2">
      <c r="A190" t="s">
        <v>124</v>
      </c>
      <c r="B190" s="9"/>
      <c r="C190" s="9"/>
      <c r="D190" s="9"/>
      <c r="E190" s="9"/>
    </row>
    <row r="191" spans="1:8" x14ac:dyDescent="0.2">
      <c r="B191" s="9"/>
      <c r="C191" s="9"/>
      <c r="D191" s="9"/>
      <c r="E191" s="9"/>
    </row>
    <row r="192" spans="1:8" x14ac:dyDescent="0.2">
      <c r="A192" t="s">
        <v>109</v>
      </c>
      <c r="B192" s="9" t="s">
        <v>110</v>
      </c>
      <c r="C192" s="9"/>
      <c r="D192" s="9"/>
      <c r="E192" s="9"/>
    </row>
    <row r="193" spans="1:5" x14ac:dyDescent="0.2">
      <c r="B193" s="9"/>
      <c r="C193" s="9"/>
      <c r="D193" s="9"/>
      <c r="E193" s="9"/>
    </row>
    <row r="194" spans="1:5" x14ac:dyDescent="0.2">
      <c r="A194" t="s">
        <v>49</v>
      </c>
      <c r="B194" s="9" t="s">
        <v>111</v>
      </c>
      <c r="C194" s="9" t="s">
        <v>112</v>
      </c>
      <c r="D194" s="9" t="s">
        <v>113</v>
      </c>
      <c r="E194" s="9" t="s">
        <v>114</v>
      </c>
    </row>
    <row r="195" spans="1:5" x14ac:dyDescent="0.2">
      <c r="B195" s="9"/>
      <c r="C195" s="9"/>
      <c r="D195" s="9"/>
      <c r="E195" s="9"/>
    </row>
    <row r="196" spans="1:5" x14ac:dyDescent="0.2">
      <c r="A196">
        <v>1986</v>
      </c>
      <c r="B196" s="9">
        <v>0.74524477789599575</v>
      </c>
      <c r="C196" s="9">
        <v>6.6143975935069169E-2</v>
      </c>
      <c r="D196" s="9">
        <v>6.2952090525586285E-2</v>
      </c>
      <c r="E196" s="9">
        <v>0.12565915564334881</v>
      </c>
    </row>
    <row r="197" spans="1:5" x14ac:dyDescent="0.2">
      <c r="A197">
        <v>1987</v>
      </c>
      <c r="B197" s="9">
        <v>0.75016649029187654</v>
      </c>
      <c r="C197" s="9">
        <v>7.1818665952773961E-2</v>
      </c>
      <c r="D197" s="9">
        <v>6.6651337411268677E-2</v>
      </c>
      <c r="E197" s="9">
        <v>0.11136350634408081</v>
      </c>
    </row>
    <row r="198" spans="1:5" x14ac:dyDescent="0.2">
      <c r="A198">
        <v>1988</v>
      </c>
      <c r="B198" s="9">
        <v>0.76081329979200607</v>
      </c>
      <c r="C198" s="9">
        <v>6.8531829574146441E-2</v>
      </c>
      <c r="D198" s="9">
        <v>5.3033811363384031E-2</v>
      </c>
      <c r="E198" s="9">
        <v>0.11762105927046346</v>
      </c>
    </row>
    <row r="199" spans="1:5" x14ac:dyDescent="0.2">
      <c r="A199">
        <v>1989</v>
      </c>
      <c r="B199" s="9">
        <v>0.75822618469360725</v>
      </c>
      <c r="C199" s="9">
        <v>7.0699177401243998E-2</v>
      </c>
      <c r="D199" s="9">
        <v>5.5682137179697458E-2</v>
      </c>
      <c r="E199" s="9">
        <v>0.11539250072545131</v>
      </c>
    </row>
    <row r="200" spans="1:5" x14ac:dyDescent="0.2">
      <c r="A200">
        <v>1990</v>
      </c>
      <c r="B200" s="9">
        <v>0.77914415246692359</v>
      </c>
      <c r="C200" s="9">
        <v>7.3435608023238674E-2</v>
      </c>
      <c r="D200" s="9">
        <v>7.2249604335835105E-2</v>
      </c>
      <c r="E200" s="9">
        <v>7.5170635174002631E-2</v>
      </c>
    </row>
    <row r="201" spans="1:5" x14ac:dyDescent="0.2">
      <c r="A201">
        <v>1991</v>
      </c>
      <c r="B201" s="9">
        <v>0.79678128184371533</v>
      </c>
      <c r="C201" s="9">
        <v>8.2384051064621322E-2</v>
      </c>
      <c r="D201" s="9">
        <v>6.9254451291446778E-2</v>
      </c>
      <c r="E201" s="9">
        <v>5.1580215800216572E-2</v>
      </c>
    </row>
    <row r="202" spans="1:5" x14ac:dyDescent="0.2">
      <c r="A202">
        <v>1992</v>
      </c>
      <c r="B202" s="9">
        <v>0.84784867344215953</v>
      </c>
      <c r="C202" s="9">
        <v>9.1673084047057041E-2</v>
      </c>
      <c r="D202" s="9">
        <v>8.5017578756983916E-2</v>
      </c>
      <c r="E202" s="9" t="s">
        <v>115</v>
      </c>
    </row>
    <row r="203" spans="1:5" x14ac:dyDescent="0.2">
      <c r="A203">
        <v>1993</v>
      </c>
      <c r="B203" s="9">
        <v>0.80462287538250687</v>
      </c>
      <c r="C203" s="9">
        <v>8.6085927488990396E-2</v>
      </c>
      <c r="D203" s="9">
        <v>7.1666598348603908E-2</v>
      </c>
      <c r="E203" s="9">
        <v>3.7624598779898821E-2</v>
      </c>
    </row>
    <row r="204" spans="1:5" x14ac:dyDescent="0.2">
      <c r="A204">
        <v>1994</v>
      </c>
      <c r="B204" s="9">
        <v>0.6922439780339299</v>
      </c>
      <c r="C204" s="9">
        <v>7.4553401628909208E-2</v>
      </c>
      <c r="D204" s="9">
        <v>4.3831865890037625E-2</v>
      </c>
      <c r="E204" s="9">
        <v>0.18937075444712326</v>
      </c>
    </row>
    <row r="205" spans="1:5" x14ac:dyDescent="0.2">
      <c r="A205">
        <v>1995</v>
      </c>
      <c r="B205" s="9">
        <v>0.69336177470142446</v>
      </c>
      <c r="C205" s="9">
        <v>6.8153359413701708E-2</v>
      </c>
      <c r="D205" s="9">
        <v>4.8165582877449965E-2</v>
      </c>
      <c r="E205" s="9">
        <v>0.19031928300742387</v>
      </c>
    </row>
    <row r="206" spans="1:5" x14ac:dyDescent="0.2">
      <c r="A206">
        <v>1996</v>
      </c>
      <c r="B206" s="9">
        <v>0.72884246335339187</v>
      </c>
      <c r="C206" s="9">
        <v>6.9126485751286257E-2</v>
      </c>
      <c r="D206" s="9">
        <v>3.4329812599580713E-2</v>
      </c>
      <c r="E206" s="9">
        <v>0.16770123829574116</v>
      </c>
    </row>
    <row r="207" spans="1:5" x14ac:dyDescent="0.2">
      <c r="A207">
        <v>1997</v>
      </c>
      <c r="B207" s="9">
        <v>0.78236558872083339</v>
      </c>
      <c r="C207" s="9">
        <v>8.0956513931703236E-2</v>
      </c>
      <c r="D207" s="9">
        <v>2.9596344382942466E-2</v>
      </c>
      <c r="E207" s="9">
        <v>0.10708155296452092</v>
      </c>
    </row>
    <row r="208" spans="1:5" x14ac:dyDescent="0.2">
      <c r="A208">
        <v>1998</v>
      </c>
      <c r="B208" s="9">
        <v>0.74257472000693581</v>
      </c>
      <c r="C208" s="9">
        <v>6.9196006584247169E-2</v>
      </c>
      <c r="D208" s="9">
        <v>2.4741139623850196E-2</v>
      </c>
      <c r="E208" s="9">
        <v>0.16348813378496682</v>
      </c>
    </row>
    <row r="209" spans="1:5" x14ac:dyDescent="0.2">
      <c r="A209">
        <v>1999</v>
      </c>
      <c r="B209" s="9">
        <v>0.74544987286743691</v>
      </c>
      <c r="C209" s="9">
        <v>7.9034465712781388E-2</v>
      </c>
      <c r="D209" s="9">
        <v>2.2656474768442823E-2</v>
      </c>
      <c r="E209" s="9">
        <v>0.15285918665133888</v>
      </c>
    </row>
    <row r="210" spans="1:5" x14ac:dyDescent="0.2">
      <c r="A210">
        <v>2000</v>
      </c>
      <c r="B210" s="9">
        <v>0.76088954679746679</v>
      </c>
      <c r="C210" s="9">
        <v>8.2263486328060756E-2</v>
      </c>
      <c r="D210" s="9">
        <v>2.7324453168904462E-2</v>
      </c>
      <c r="E210" s="9">
        <v>0.129522513705568</v>
      </c>
    </row>
    <row r="211" spans="1:5" x14ac:dyDescent="0.2">
      <c r="A211">
        <v>2001</v>
      </c>
      <c r="B211" s="9">
        <v>0.76015459672301477</v>
      </c>
      <c r="C211" s="9">
        <v>8.2713652289119935E-2</v>
      </c>
      <c r="D211" s="9">
        <v>3.6516804960691568E-2</v>
      </c>
      <c r="E211" s="9">
        <v>0.12061494602717374</v>
      </c>
    </row>
    <row r="212" spans="1:5" x14ac:dyDescent="0.2">
      <c r="A212">
        <v>2002</v>
      </c>
      <c r="B212" s="9">
        <v>0.76270017832235015</v>
      </c>
      <c r="C212" s="9">
        <v>8.1771738225646262E-2</v>
      </c>
      <c r="D212" s="9">
        <v>4.1116565859631291E-2</v>
      </c>
      <c r="E212" s="9">
        <v>0.11441151759237229</v>
      </c>
    </row>
    <row r="213" spans="1:5" x14ac:dyDescent="0.2">
      <c r="A213">
        <v>2003</v>
      </c>
      <c r="B213" s="9">
        <v>0.77434481487554274</v>
      </c>
      <c r="C213" s="9">
        <v>8.6957854485904304E-2</v>
      </c>
      <c r="D213" s="9">
        <v>3.4664307721641016E-2</v>
      </c>
      <c r="E213" s="9">
        <v>0.10403302291691192</v>
      </c>
    </row>
    <row r="214" spans="1:5" x14ac:dyDescent="0.2">
      <c r="A214">
        <v>2004</v>
      </c>
      <c r="B214" s="9">
        <v>0.742484318653025</v>
      </c>
      <c r="C214" s="9">
        <v>7.9136538604222706E-2</v>
      </c>
      <c r="D214" s="9">
        <v>2.8819356071112599E-2</v>
      </c>
      <c r="E214" s="9">
        <v>0.14955978667163969</v>
      </c>
    </row>
    <row r="215" spans="1:5" x14ac:dyDescent="0.2">
      <c r="A215">
        <v>2005</v>
      </c>
      <c r="B215" s="10">
        <v>0.75787917015074169</v>
      </c>
      <c r="C215" s="10">
        <v>6.9802745351896539E-2</v>
      </c>
      <c r="D215" s="10">
        <v>2.5532010816723901E-2</v>
      </c>
      <c r="E215" s="10">
        <v>0.14678607368063787</v>
      </c>
    </row>
    <row r="216" spans="1:5" x14ac:dyDescent="0.2">
      <c r="A216">
        <v>2006</v>
      </c>
      <c r="B216" s="10">
        <v>0.70429758038636614</v>
      </c>
      <c r="C216" s="10">
        <v>6.8672546599885864E-2</v>
      </c>
      <c r="D216" s="10">
        <v>3.3069121186133442E-2</v>
      </c>
      <c r="E216" s="10">
        <v>0.19396075182761455</v>
      </c>
    </row>
    <row r="217" spans="1:5" x14ac:dyDescent="0.2">
      <c r="A217">
        <v>2007</v>
      </c>
      <c r="B217" s="10">
        <v>0.70589095102147092</v>
      </c>
      <c r="C217" s="10">
        <v>6.3358079199716116E-2</v>
      </c>
      <c r="D217" s="10">
        <v>2.8962343899381772E-2</v>
      </c>
      <c r="E217" s="10">
        <v>0.20178862587943119</v>
      </c>
    </row>
    <row r="218" spans="1:5" x14ac:dyDescent="0.2">
      <c r="A218">
        <v>2008</v>
      </c>
      <c r="B218" s="10">
        <v>0.6936376401381632</v>
      </c>
      <c r="C218" s="10">
        <v>6.3138373929849972E-2</v>
      </c>
      <c r="D218" s="10">
        <v>4.1779635261843008E-2</v>
      </c>
      <c r="E218" s="10">
        <v>0.20144435067014382</v>
      </c>
    </row>
    <row r="219" spans="1:5" x14ac:dyDescent="0.2">
      <c r="A219">
        <v>2009</v>
      </c>
      <c r="B219" s="9">
        <v>0.83109929949166594</v>
      </c>
      <c r="C219" s="9">
        <v>8.4471614763169889E-2</v>
      </c>
      <c r="D219" s="9">
        <v>3.3768639296797666E-2</v>
      </c>
      <c r="E219" s="9">
        <v>5.0660446448366502E-2</v>
      </c>
    </row>
    <row r="220" spans="1:5" x14ac:dyDescent="0.2">
      <c r="A220">
        <v>2010</v>
      </c>
      <c r="B220" s="10">
        <v>0.75190855661311928</v>
      </c>
      <c r="C220" s="10">
        <v>7.4806102661582385E-2</v>
      </c>
      <c r="D220" s="10">
        <v>3.4604861626676656E-2</v>
      </c>
      <c r="E220" s="10">
        <v>0.13868047909862169</v>
      </c>
    </row>
    <row r="221" spans="1:5" x14ac:dyDescent="0.2">
      <c r="A221">
        <v>2011</v>
      </c>
      <c r="B221" s="10">
        <v>0.74038634529759095</v>
      </c>
      <c r="C221" s="10">
        <v>7.5569924491266774E-2</v>
      </c>
      <c r="D221" s="10">
        <v>3.2654016880028128E-2</v>
      </c>
      <c r="E221" s="10">
        <v>0.15138971333111417</v>
      </c>
    </row>
    <row r="222" spans="1:5" x14ac:dyDescent="0.2">
      <c r="A222">
        <v>2012</v>
      </c>
      <c r="B222" s="10">
        <v>0.75452785103153541</v>
      </c>
      <c r="C222" s="10">
        <v>7.5759486479382007E-2</v>
      </c>
      <c r="D222" s="10">
        <v>3.5500012719301963E-2</v>
      </c>
      <c r="E222" s="10">
        <v>0.13421264976978059</v>
      </c>
    </row>
    <row r="223" spans="1:5" x14ac:dyDescent="0.2">
      <c r="A223">
        <v>2013</v>
      </c>
      <c r="B223" s="10">
        <v>0.7584551918853637</v>
      </c>
      <c r="C223" s="10">
        <v>7.8108470319981929E-2</v>
      </c>
      <c r="D223" s="10">
        <v>2.7339965682966857E-2</v>
      </c>
      <c r="E223" s="10">
        <v>0.13609637211168751</v>
      </c>
    </row>
    <row r="224" spans="1:5" x14ac:dyDescent="0.2">
      <c r="A224">
        <v>2014</v>
      </c>
      <c r="B224" s="10">
        <v>0.73697176684698762</v>
      </c>
      <c r="C224" s="10">
        <v>7.5402617109920578E-2</v>
      </c>
      <c r="D224" s="10">
        <v>3.1081108029696682E-2</v>
      </c>
      <c r="E224" s="10">
        <v>0.15654450801339512</v>
      </c>
    </row>
    <row r="225" spans="1:5" x14ac:dyDescent="0.2">
      <c r="A225">
        <v>2015</v>
      </c>
      <c r="B225" s="10">
        <v>0.7134847736182971</v>
      </c>
      <c r="C225" s="10">
        <v>6.7922680536615362E-2</v>
      </c>
      <c r="D225" s="10">
        <v>2.9555318178489224E-2</v>
      </c>
      <c r="E225" s="10">
        <v>0.18903722766659831</v>
      </c>
    </row>
    <row r="226" spans="1:5" x14ac:dyDescent="0.2">
      <c r="A226">
        <v>2016</v>
      </c>
      <c r="B226" s="9">
        <v>0.71415811381200822</v>
      </c>
      <c r="C226" s="9">
        <v>6.6344018000140739E-2</v>
      </c>
      <c r="D226" s="9">
        <v>2.2656268517573557E-2</v>
      </c>
      <c r="E226" s="9">
        <v>0.19684159967027751</v>
      </c>
    </row>
    <row r="227" spans="1:5" x14ac:dyDescent="0.2">
      <c r="A227" s="8">
        <v>2017</v>
      </c>
      <c r="B227" s="9">
        <v>0.73267589397868393</v>
      </c>
      <c r="C227" s="9">
        <v>6.4562644111055695E-2</v>
      </c>
      <c r="D227" s="9">
        <v>1.9864806726320541E-2</v>
      </c>
      <c r="E227" s="9">
        <v>0.18289665518393983</v>
      </c>
    </row>
    <row r="228" spans="1:5" x14ac:dyDescent="0.2">
      <c r="A228">
        <v>2018</v>
      </c>
      <c r="B228" s="9">
        <v>0.69657680625188934</v>
      </c>
      <c r="C228" s="9">
        <v>6.8245632079538418E-2</v>
      </c>
      <c r="D228" s="9">
        <v>1.8661703872899449E-2</v>
      </c>
      <c r="E228" s="9">
        <v>0.21651585779567278</v>
      </c>
    </row>
    <row r="229" spans="1:5" x14ac:dyDescent="0.2">
      <c r="A229">
        <v>2019</v>
      </c>
      <c r="B229" s="9">
        <v>0.72936841780737804</v>
      </c>
      <c r="C229" s="9">
        <v>6.9363717807656225E-2</v>
      </c>
      <c r="D229" s="9">
        <v>2.0850670425606607E-2</v>
      </c>
      <c r="E229" s="9">
        <v>0.18041719395935912</v>
      </c>
    </row>
    <row r="230" spans="1:5" x14ac:dyDescent="0.2">
      <c r="A230">
        <v>2020</v>
      </c>
      <c r="B230" s="9">
        <v>0.69119898745019648</v>
      </c>
      <c r="C230" s="9">
        <v>7.2356038542449874E-2</v>
      </c>
      <c r="D230" s="9">
        <v>2.2969890879335621E-2</v>
      </c>
      <c r="E230" s="9">
        <v>0.21347508312801802</v>
      </c>
    </row>
    <row r="231" spans="1:5" x14ac:dyDescent="0.2">
      <c r="A231">
        <v>2021</v>
      </c>
      <c r="B231" s="9">
        <v>0.67319962490030549</v>
      </c>
      <c r="C231" s="9">
        <v>6.3702903500429439E-2</v>
      </c>
      <c r="D231" s="9">
        <v>1.035453151952136E-2</v>
      </c>
      <c r="E231" s="9">
        <v>0.25274294007974368</v>
      </c>
    </row>
    <row r="232" spans="1:5" x14ac:dyDescent="0.2">
      <c r="A232">
        <v>2022</v>
      </c>
      <c r="B232" s="9">
        <v>0.67297945314919316</v>
      </c>
      <c r="C232" s="9">
        <v>6.5900340556196382E-2</v>
      </c>
      <c r="D232" s="9">
        <v>1.5360429527687458E-2</v>
      </c>
      <c r="E232" s="9">
        <v>0.24575977676692301</v>
      </c>
    </row>
    <row r="233" spans="1:5" x14ac:dyDescent="0.2">
      <c r="A233">
        <v>2023</v>
      </c>
      <c r="B233" s="9">
        <v>0.66199040496107375</v>
      </c>
      <c r="C233" s="9">
        <v>5.3633682184679503E-2</v>
      </c>
      <c r="D233" s="9">
        <v>3.0599969091815733E-2</v>
      </c>
      <c r="E233" s="9">
        <v>0.25377594376243101</v>
      </c>
    </row>
  </sheetData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33"/>
  <sheetViews>
    <sheetView workbookViewId="0"/>
  </sheetViews>
  <sheetFormatPr defaultRowHeight="12.75" x14ac:dyDescent="0.2"/>
  <cols>
    <col min="2" max="2" width="13.85546875" customWidth="1"/>
    <col min="3" max="3" width="13.140625" customWidth="1"/>
    <col min="4" max="5" width="14.28515625" customWidth="1"/>
    <col min="6" max="6" width="13.7109375" customWidth="1"/>
    <col min="7" max="7" width="11.85546875" customWidth="1"/>
    <col min="8" max="8" width="11.28515625" customWidth="1"/>
  </cols>
  <sheetData>
    <row r="1" spans="1:10" x14ac:dyDescent="0.2">
      <c r="A1" s="18" t="s">
        <v>139</v>
      </c>
    </row>
    <row r="3" spans="1:10" x14ac:dyDescent="0.2">
      <c r="A3" t="s">
        <v>47</v>
      </c>
      <c r="B3" t="s">
        <v>48</v>
      </c>
    </row>
    <row r="5" spans="1:10" x14ac:dyDescent="0.2">
      <c r="A5" s="8" t="s">
        <v>49</v>
      </c>
      <c r="B5" s="25" t="s">
        <v>121</v>
      </c>
      <c r="C5" s="25" t="s">
        <v>50</v>
      </c>
      <c r="D5" s="25" t="s">
        <v>51</v>
      </c>
      <c r="E5" s="25" t="s">
        <v>51</v>
      </c>
      <c r="F5" s="25" t="s">
        <v>51</v>
      </c>
      <c r="G5" s="25" t="s">
        <v>52</v>
      </c>
      <c r="H5" s="25" t="s">
        <v>53</v>
      </c>
      <c r="I5" s="25" t="s">
        <v>141</v>
      </c>
    </row>
    <row r="6" spans="1:10" x14ac:dyDescent="0.2">
      <c r="A6" s="8"/>
      <c r="B6" s="25"/>
      <c r="C6" s="25" t="s">
        <v>54</v>
      </c>
      <c r="D6" s="25" t="s">
        <v>55</v>
      </c>
      <c r="E6" s="25" t="s">
        <v>56</v>
      </c>
      <c r="F6" s="25" t="s">
        <v>55</v>
      </c>
      <c r="G6" s="25" t="s">
        <v>57</v>
      </c>
      <c r="H6" s="25" t="s">
        <v>57</v>
      </c>
      <c r="I6" s="25" t="s">
        <v>142</v>
      </c>
    </row>
    <row r="7" spans="1:10" x14ac:dyDescent="0.2">
      <c r="A7" s="8"/>
      <c r="B7" s="25"/>
      <c r="C7" s="25"/>
      <c r="D7" s="25" t="s">
        <v>58</v>
      </c>
      <c r="E7" s="25" t="s">
        <v>59</v>
      </c>
      <c r="F7" s="25" t="s">
        <v>60</v>
      </c>
      <c r="G7" s="25"/>
      <c r="H7" s="25"/>
    </row>
    <row r="9" spans="1:10" x14ac:dyDescent="0.2">
      <c r="A9">
        <v>1986</v>
      </c>
      <c r="B9">
        <v>150</v>
      </c>
      <c r="C9" s="12">
        <v>24976.348999999998</v>
      </c>
      <c r="D9" s="12">
        <v>1421.9849999999999</v>
      </c>
      <c r="E9" s="12">
        <v>2104.3820000000001</v>
      </c>
      <c r="F9" s="12">
        <v>1403.338</v>
      </c>
      <c r="G9" s="12">
        <v>21021.384999999998</v>
      </c>
      <c r="H9" s="12">
        <v>3449.201</v>
      </c>
      <c r="I9" s="12">
        <v>5697.1270000000004</v>
      </c>
      <c r="J9" s="10"/>
    </row>
    <row r="10" spans="1:10" x14ac:dyDescent="0.2">
      <c r="A10">
        <v>1987</v>
      </c>
      <c r="B10">
        <v>145</v>
      </c>
      <c r="C10" s="12">
        <v>26016.678</v>
      </c>
      <c r="D10" s="12">
        <v>1726.99</v>
      </c>
      <c r="E10" s="12">
        <v>2471.4369999999999</v>
      </c>
      <c r="F10" s="12">
        <v>1798.2750000000001</v>
      </c>
      <c r="G10" s="12">
        <v>23373.448</v>
      </c>
      <c r="H10" s="12">
        <v>5169.28</v>
      </c>
      <c r="I10" s="12">
        <v>7458.768</v>
      </c>
      <c r="J10" s="10"/>
    </row>
    <row r="11" spans="1:10" x14ac:dyDescent="0.2">
      <c r="A11">
        <v>1988</v>
      </c>
      <c r="B11">
        <v>145</v>
      </c>
      <c r="C11" s="12">
        <v>29633.254000000001</v>
      </c>
      <c r="D11" s="12">
        <v>2029.145</v>
      </c>
      <c r="E11" s="12">
        <v>3151.0160000000001</v>
      </c>
      <c r="F11" s="12">
        <v>2430.8670000000002</v>
      </c>
      <c r="G11" s="12">
        <v>25755.772000000001</v>
      </c>
      <c r="H11" s="12">
        <v>5470.8680000000004</v>
      </c>
      <c r="I11" s="12">
        <v>7952.2895000000008</v>
      </c>
      <c r="J11" s="10"/>
    </row>
    <row r="12" spans="1:10" x14ac:dyDescent="0.2">
      <c r="A12">
        <v>1989</v>
      </c>
      <c r="B12">
        <v>161</v>
      </c>
      <c r="C12" s="12">
        <v>36538.870999999999</v>
      </c>
      <c r="D12" s="12">
        <v>1887.9590000000001</v>
      </c>
      <c r="E12" s="12">
        <v>2686.7860000000001</v>
      </c>
      <c r="F12" s="12">
        <v>1837.915</v>
      </c>
      <c r="G12" s="12">
        <v>26399.048999999999</v>
      </c>
      <c r="H12" s="12">
        <v>4276.1909999999998</v>
      </c>
      <c r="I12" s="12">
        <v>6918.973</v>
      </c>
      <c r="J12" s="10"/>
    </row>
    <row r="13" spans="1:10" x14ac:dyDescent="0.2">
      <c r="A13">
        <v>1990</v>
      </c>
      <c r="B13">
        <v>153</v>
      </c>
      <c r="C13" s="12">
        <v>37515.741999999998</v>
      </c>
      <c r="D13" s="12">
        <v>1861.2929999999999</v>
      </c>
      <c r="E13" s="12">
        <v>2886.6590000000001</v>
      </c>
      <c r="F13" s="12">
        <v>1857.5619999999999</v>
      </c>
      <c r="G13" s="12">
        <v>28810.760999999999</v>
      </c>
      <c r="H13" s="12">
        <v>4381.7659999999996</v>
      </c>
      <c r="I13" s="12">
        <v>7078.6554999999998</v>
      </c>
      <c r="J13" s="10"/>
    </row>
    <row r="14" spans="1:10" x14ac:dyDescent="0.2">
      <c r="A14">
        <v>1991</v>
      </c>
      <c r="B14">
        <v>148</v>
      </c>
      <c r="C14" s="12">
        <v>38013.283000000003</v>
      </c>
      <c r="D14" s="12">
        <v>1265.6110000000001</v>
      </c>
      <c r="E14" s="12">
        <v>2194.9470000000001</v>
      </c>
      <c r="F14" s="12">
        <v>1193.085</v>
      </c>
      <c r="G14" s="12">
        <v>29437.642</v>
      </c>
      <c r="H14" s="12">
        <v>4871.8950000000004</v>
      </c>
      <c r="I14" s="12">
        <v>7380.7795000000006</v>
      </c>
      <c r="J14" s="10"/>
    </row>
    <row r="15" spans="1:10" x14ac:dyDescent="0.2">
      <c r="A15">
        <v>1992</v>
      </c>
      <c r="B15">
        <v>147</v>
      </c>
      <c r="C15" s="12">
        <v>39506.728000000003</v>
      </c>
      <c r="D15" s="12">
        <v>901.54399999999998</v>
      </c>
      <c r="E15" s="12">
        <v>2071.2159999999999</v>
      </c>
      <c r="F15" s="12">
        <v>915.09500000000003</v>
      </c>
      <c r="G15" s="12">
        <v>34791.245000000003</v>
      </c>
      <c r="H15" s="12">
        <v>6203.893</v>
      </c>
      <c r="I15" s="12">
        <v>8827.5445</v>
      </c>
      <c r="J15" s="10"/>
    </row>
    <row r="16" spans="1:10" x14ac:dyDescent="0.2">
      <c r="A16">
        <v>1993</v>
      </c>
      <c r="B16">
        <v>147</v>
      </c>
      <c r="C16" s="12">
        <v>45364.404999999999</v>
      </c>
      <c r="D16" s="12">
        <v>3051.4690000000001</v>
      </c>
      <c r="E16" s="12">
        <v>4123.0630000000001</v>
      </c>
      <c r="F16" s="12">
        <v>3186.5639999999999</v>
      </c>
      <c r="G16" s="12">
        <v>35505.785000000003</v>
      </c>
      <c r="H16" s="12">
        <v>7096.1229999999996</v>
      </c>
      <c r="I16" s="12">
        <v>9388.4500000000007</v>
      </c>
      <c r="J16" s="10"/>
    </row>
    <row r="17" spans="1:10" x14ac:dyDescent="0.2">
      <c r="A17">
        <v>1994</v>
      </c>
      <c r="B17">
        <v>151</v>
      </c>
      <c r="C17" s="12">
        <v>54358.184000000001</v>
      </c>
      <c r="D17" s="12">
        <v>4649.8639999999996</v>
      </c>
      <c r="E17" s="12">
        <v>5453.5039999999999</v>
      </c>
      <c r="F17" s="12">
        <v>4526.9989999999998</v>
      </c>
      <c r="G17" s="12">
        <v>35034.114999999998</v>
      </c>
      <c r="H17" s="12">
        <v>7107.6989999999996</v>
      </c>
      <c r="I17" s="12">
        <v>8998.0825000000004</v>
      </c>
      <c r="J17" s="10"/>
    </row>
    <row r="18" spans="1:10" x14ac:dyDescent="0.2">
      <c r="A18">
        <v>1995</v>
      </c>
      <c r="B18">
        <v>153</v>
      </c>
      <c r="C18" s="12">
        <v>59902.404000000002</v>
      </c>
      <c r="D18" s="12">
        <v>4718.2529999999997</v>
      </c>
      <c r="E18" s="12">
        <v>5914.3450000000003</v>
      </c>
      <c r="F18" s="12">
        <v>5164.6629999999996</v>
      </c>
      <c r="G18" s="12">
        <v>35488.576000000001</v>
      </c>
      <c r="H18" s="12">
        <v>8472.1710000000003</v>
      </c>
      <c r="I18" s="12">
        <v>10419.927</v>
      </c>
      <c r="J18" s="10"/>
    </row>
    <row r="19" spans="1:10" x14ac:dyDescent="0.2">
      <c r="A19">
        <v>1996</v>
      </c>
      <c r="B19">
        <v>163</v>
      </c>
      <c r="C19" s="12">
        <v>59889.313999999998</v>
      </c>
      <c r="D19" s="12">
        <v>3678.4209999999998</v>
      </c>
      <c r="E19" s="12">
        <v>4531.7740000000003</v>
      </c>
      <c r="F19" s="12">
        <v>3896.6770000000001</v>
      </c>
      <c r="G19" s="12">
        <v>37409.587</v>
      </c>
      <c r="H19" s="12">
        <v>9543.4290000000001</v>
      </c>
      <c r="I19" s="12">
        <v>11536.0535</v>
      </c>
      <c r="J19" s="10"/>
    </row>
    <row r="20" spans="1:10" x14ac:dyDescent="0.2">
      <c r="A20">
        <v>1997</v>
      </c>
      <c r="B20">
        <v>181</v>
      </c>
      <c r="C20" s="12">
        <v>68724.114000000001</v>
      </c>
      <c r="D20" s="12">
        <v>4124.5190000000002</v>
      </c>
      <c r="E20" s="12">
        <v>4825.5169999999998</v>
      </c>
      <c r="F20" s="12">
        <v>4162.5550000000003</v>
      </c>
      <c r="G20" s="12">
        <v>44805.472000000002</v>
      </c>
      <c r="H20" s="12">
        <v>11809.300999999999</v>
      </c>
      <c r="I20" s="12">
        <v>14914.983999999999</v>
      </c>
      <c r="J20" s="10"/>
    </row>
    <row r="21" spans="1:10" x14ac:dyDescent="0.2">
      <c r="A21">
        <v>1998</v>
      </c>
      <c r="B21">
        <v>184</v>
      </c>
      <c r="C21" s="12">
        <v>72655.016000000003</v>
      </c>
      <c r="D21" s="12">
        <v>3212.4070000000002</v>
      </c>
      <c r="E21" s="12">
        <v>4048.5520000000001</v>
      </c>
      <c r="F21" s="12">
        <v>3256.2</v>
      </c>
      <c r="G21" s="12">
        <v>48133.917000000001</v>
      </c>
      <c r="H21" s="12">
        <v>12852.2145</v>
      </c>
      <c r="I21" s="12">
        <v>16153.228649999999</v>
      </c>
      <c r="J21" s="10"/>
    </row>
    <row r="22" spans="1:10" x14ac:dyDescent="0.2">
      <c r="A22">
        <v>1999</v>
      </c>
      <c r="B22">
        <v>182</v>
      </c>
      <c r="C22" s="12">
        <v>74093.27</v>
      </c>
      <c r="D22" s="12">
        <v>4055.5880000000002</v>
      </c>
      <c r="E22" s="12">
        <v>4954.326</v>
      </c>
      <c r="F22" s="12">
        <v>4212.7550000000001</v>
      </c>
      <c r="G22" s="12">
        <v>52566.180999999997</v>
      </c>
      <c r="H22" s="12">
        <v>14439.620500000001</v>
      </c>
      <c r="I22" s="12">
        <v>17959.745500000001</v>
      </c>
      <c r="J22" s="10"/>
    </row>
    <row r="23" spans="1:10" x14ac:dyDescent="0.2">
      <c r="A23">
        <v>2000</v>
      </c>
      <c r="B23">
        <v>178</v>
      </c>
      <c r="C23" s="12">
        <v>75575.350000000006</v>
      </c>
      <c r="D23" s="12">
        <v>3844.489</v>
      </c>
      <c r="E23" s="12">
        <v>5741.8310000000001</v>
      </c>
      <c r="F23" s="12">
        <v>4689.8890000000001</v>
      </c>
      <c r="G23" s="12">
        <v>54549.552000000003</v>
      </c>
      <c r="H23" s="12">
        <v>15053.934999999999</v>
      </c>
      <c r="I23" s="12">
        <v>18801.096950000003</v>
      </c>
      <c r="J23" s="10"/>
    </row>
    <row r="24" spans="1:10" x14ac:dyDescent="0.2">
      <c r="A24">
        <v>2001</v>
      </c>
      <c r="B24">
        <v>165</v>
      </c>
      <c r="C24" s="12">
        <v>68318.485000000001</v>
      </c>
      <c r="D24" s="12">
        <v>2387.4340000000002</v>
      </c>
      <c r="E24" s="12">
        <v>3328.87</v>
      </c>
      <c r="F24" s="12">
        <v>2366.2440000000001</v>
      </c>
      <c r="G24" s="12">
        <v>52374.072500000002</v>
      </c>
      <c r="H24" s="12">
        <v>15735.6425</v>
      </c>
      <c r="I24" s="12">
        <v>19588.219899999996</v>
      </c>
      <c r="J24" s="10"/>
    </row>
    <row r="25" spans="1:10" x14ac:dyDescent="0.2">
      <c r="A25">
        <v>2002</v>
      </c>
      <c r="B25">
        <v>159</v>
      </c>
      <c r="C25" s="12">
        <v>68267.739000000001</v>
      </c>
      <c r="D25" s="12">
        <v>3700.46</v>
      </c>
      <c r="E25" s="12">
        <v>4586.0690000000004</v>
      </c>
      <c r="F25" s="12">
        <v>3902.741</v>
      </c>
      <c r="G25" s="12">
        <v>49842.720000000001</v>
      </c>
      <c r="H25" s="12">
        <v>15747.708500000001</v>
      </c>
      <c r="I25" s="12">
        <v>19593.586700000003</v>
      </c>
      <c r="J25" s="10"/>
    </row>
    <row r="26" spans="1:10" x14ac:dyDescent="0.2">
      <c r="A26">
        <v>2003</v>
      </c>
      <c r="B26">
        <v>153</v>
      </c>
      <c r="C26" s="12">
        <v>73939.565000000002</v>
      </c>
      <c r="D26" s="12">
        <v>3472.7689999999998</v>
      </c>
      <c r="E26" s="12">
        <v>4681.72</v>
      </c>
      <c r="F26" s="12">
        <v>3824.2750000000001</v>
      </c>
      <c r="G26" s="12">
        <v>67257.201499999996</v>
      </c>
      <c r="H26" s="12">
        <v>18575.216499999999</v>
      </c>
      <c r="I26" s="12">
        <v>23353.808980000005</v>
      </c>
      <c r="J26" s="10"/>
    </row>
    <row r="27" spans="1:10" x14ac:dyDescent="0.2">
      <c r="A27">
        <v>2004</v>
      </c>
      <c r="B27">
        <v>150</v>
      </c>
      <c r="C27" s="12">
        <v>80188.120999999999</v>
      </c>
      <c r="D27" s="12">
        <v>5284.5640000000003</v>
      </c>
      <c r="E27" s="12">
        <v>6798.6440000000002</v>
      </c>
      <c r="F27" s="12">
        <v>6102.4369999999999</v>
      </c>
      <c r="G27" s="12">
        <v>67290.453999999998</v>
      </c>
      <c r="H27" s="12">
        <v>18776.885999999999</v>
      </c>
      <c r="I27" s="12">
        <v>23305.353360000005</v>
      </c>
      <c r="J27" s="10"/>
    </row>
    <row r="28" spans="1:10" x14ac:dyDescent="0.2">
      <c r="A28">
        <v>2005</v>
      </c>
      <c r="B28">
        <v>152</v>
      </c>
      <c r="C28" s="12">
        <v>90231.02</v>
      </c>
      <c r="D28" s="12">
        <v>6639.63</v>
      </c>
      <c r="E28" s="12">
        <v>8544.2559999999994</v>
      </c>
      <c r="F28" s="12">
        <v>7255.643</v>
      </c>
      <c r="G28" s="12">
        <v>81896.042000000001</v>
      </c>
      <c r="H28" s="12">
        <v>22450.766500000002</v>
      </c>
      <c r="I28" s="12">
        <v>26580.305260000001</v>
      </c>
      <c r="J28" s="10"/>
    </row>
    <row r="29" spans="1:10" x14ac:dyDescent="0.2">
      <c r="A29">
        <v>2006</v>
      </c>
      <c r="B29">
        <v>158</v>
      </c>
      <c r="C29" s="12">
        <v>98165.123999999996</v>
      </c>
      <c r="D29" s="12">
        <v>7645.518</v>
      </c>
      <c r="E29" s="12">
        <v>8059.5129999999999</v>
      </c>
      <c r="F29" s="12">
        <v>6834.5079999999998</v>
      </c>
      <c r="G29" s="12">
        <v>80139.849000000002</v>
      </c>
      <c r="H29" s="12">
        <v>25496.518</v>
      </c>
      <c r="I29" s="12">
        <v>29491.664080000013</v>
      </c>
      <c r="J29" s="10"/>
    </row>
    <row r="30" spans="1:10" x14ac:dyDescent="0.2">
      <c r="A30">
        <v>2007</v>
      </c>
      <c r="B30">
        <v>162</v>
      </c>
      <c r="C30" s="12">
        <v>106486.27099999999</v>
      </c>
      <c r="D30" s="12">
        <v>8375.723</v>
      </c>
      <c r="E30" s="12">
        <v>9801.9050000000007</v>
      </c>
      <c r="F30" s="12">
        <v>8591.3970000000008</v>
      </c>
      <c r="G30" s="12">
        <v>73211.830499999996</v>
      </c>
      <c r="H30" s="12">
        <v>24767.246500000001</v>
      </c>
      <c r="I30" s="12">
        <v>28520.049579999995</v>
      </c>
      <c r="J30" s="10"/>
    </row>
    <row r="31" spans="1:10" x14ac:dyDescent="0.2">
      <c r="A31">
        <v>2008</v>
      </c>
      <c r="B31">
        <v>176</v>
      </c>
      <c r="C31" s="12">
        <v>119043.74400000001</v>
      </c>
      <c r="D31" s="12">
        <v>8264.4950000000008</v>
      </c>
      <c r="E31" s="12">
        <v>10029.882</v>
      </c>
      <c r="F31" s="12">
        <v>8545.6740000000009</v>
      </c>
      <c r="G31" s="12">
        <v>77483.045499999993</v>
      </c>
      <c r="H31" s="12">
        <v>22962.445500000002</v>
      </c>
      <c r="I31" s="12">
        <v>26894.167499999996</v>
      </c>
      <c r="J31" s="10"/>
    </row>
    <row r="32" spans="1:10" x14ac:dyDescent="0.2">
      <c r="A32">
        <v>2009</v>
      </c>
      <c r="B32">
        <v>150</v>
      </c>
      <c r="C32" s="12">
        <v>92935.807000000001</v>
      </c>
      <c r="D32" s="12">
        <v>4400.78</v>
      </c>
      <c r="E32" s="12">
        <v>6036.326</v>
      </c>
      <c r="F32" s="12">
        <v>4679.7659999999996</v>
      </c>
      <c r="G32" s="12">
        <v>72362.154999999999</v>
      </c>
      <c r="H32" s="12">
        <v>22731.025000000001</v>
      </c>
      <c r="I32" s="12">
        <v>26757.627160000004</v>
      </c>
      <c r="J32" s="10"/>
    </row>
    <row r="33" spans="1:10" x14ac:dyDescent="0.2">
      <c r="A33">
        <v>2010</v>
      </c>
      <c r="B33">
        <v>148</v>
      </c>
      <c r="C33" s="12">
        <v>103515.098</v>
      </c>
      <c r="D33" s="12">
        <v>8539.8850000000002</v>
      </c>
      <c r="E33" s="12">
        <v>10199.978999999999</v>
      </c>
      <c r="F33" s="12">
        <v>9196.4889999999996</v>
      </c>
      <c r="G33" s="12">
        <v>73603.436000000002</v>
      </c>
      <c r="H33" s="12">
        <v>25438.658500000001</v>
      </c>
      <c r="I33" s="12">
        <v>29484.80581949999</v>
      </c>
      <c r="J33" s="10"/>
    </row>
    <row r="34" spans="1:10" x14ac:dyDescent="0.2">
      <c r="A34">
        <v>2011</v>
      </c>
      <c r="B34">
        <v>143</v>
      </c>
      <c r="C34" s="12">
        <v>101679.56600000001</v>
      </c>
      <c r="D34" s="12">
        <v>7745.9620000000004</v>
      </c>
      <c r="E34" s="12">
        <v>9053.8739999999998</v>
      </c>
      <c r="F34" s="12">
        <v>8062.5569999999998</v>
      </c>
      <c r="G34" s="12">
        <v>70467.564499999993</v>
      </c>
      <c r="H34" s="12">
        <v>24534.3</v>
      </c>
      <c r="I34" s="12">
        <v>28283.34419449999</v>
      </c>
      <c r="J34" s="10"/>
    </row>
    <row r="35" spans="1:10" x14ac:dyDescent="0.2">
      <c r="A35">
        <v>2012</v>
      </c>
      <c r="B35">
        <v>131</v>
      </c>
      <c r="C35" s="12">
        <v>88197.903999999995</v>
      </c>
      <c r="D35" s="12">
        <v>5451.665</v>
      </c>
      <c r="E35" s="12">
        <v>6881.23</v>
      </c>
      <c r="F35" s="12">
        <v>6150.66</v>
      </c>
      <c r="G35" s="12">
        <v>61586.245999999999</v>
      </c>
      <c r="H35" s="12">
        <v>20871.745999999999</v>
      </c>
      <c r="I35" s="12">
        <v>24407.532243000001</v>
      </c>
      <c r="J35" s="10"/>
    </row>
    <row r="36" spans="1:10" x14ac:dyDescent="0.2">
      <c r="A36">
        <v>2013</v>
      </c>
      <c r="B36">
        <v>118</v>
      </c>
      <c r="C36" s="12">
        <v>78833.663</v>
      </c>
      <c r="D36" s="12">
        <v>5268.5010000000002</v>
      </c>
      <c r="E36" s="12">
        <v>6305.2690000000002</v>
      </c>
      <c r="F36" s="12">
        <v>5589.1779999999999</v>
      </c>
      <c r="G36" s="12">
        <v>57729.3675</v>
      </c>
      <c r="H36" s="12">
        <v>19317.2245</v>
      </c>
      <c r="I36" s="12">
        <v>22928.420529999996</v>
      </c>
      <c r="J36" s="10"/>
    </row>
    <row r="37" spans="1:10" x14ac:dyDescent="0.2">
      <c r="A37">
        <v>2014</v>
      </c>
      <c r="B37">
        <v>122</v>
      </c>
      <c r="C37" s="12">
        <v>84446.222999999998</v>
      </c>
      <c r="D37" s="12">
        <v>5740.2089999999998</v>
      </c>
      <c r="E37" s="12">
        <v>7220.2690000000002</v>
      </c>
      <c r="F37" s="12">
        <v>6526.8230000000003</v>
      </c>
      <c r="G37" s="12">
        <v>59212.8505</v>
      </c>
      <c r="H37" s="12">
        <v>20492.148499999999</v>
      </c>
      <c r="I37" s="12">
        <v>23807.871950000008</v>
      </c>
      <c r="J37" s="10"/>
    </row>
    <row r="38" spans="1:10" x14ac:dyDescent="0.2">
      <c r="A38">
        <v>2015</v>
      </c>
      <c r="B38">
        <v>131</v>
      </c>
      <c r="C38" s="12">
        <v>98427.737999999998</v>
      </c>
      <c r="D38" s="12">
        <v>7566.4589999999998</v>
      </c>
      <c r="E38" s="12">
        <v>8426.0529999999999</v>
      </c>
      <c r="F38" s="12">
        <v>7745.0420000000004</v>
      </c>
      <c r="G38" s="12">
        <v>72231.293999999994</v>
      </c>
      <c r="H38" s="12">
        <v>28296.7755</v>
      </c>
      <c r="I38" s="12">
        <v>31988.721029999993</v>
      </c>
      <c r="J38" s="10"/>
    </row>
    <row r="39" spans="1:10" x14ac:dyDescent="0.2">
      <c r="A39">
        <v>2016</v>
      </c>
      <c r="B39">
        <v>118</v>
      </c>
      <c r="C39" s="12">
        <v>87545.731</v>
      </c>
      <c r="D39" s="12">
        <v>6607.8419999999996</v>
      </c>
      <c r="E39" s="12">
        <v>7445.4889999999996</v>
      </c>
      <c r="F39" s="12">
        <v>7005.1</v>
      </c>
      <c r="G39" s="12">
        <v>59477.042000000001</v>
      </c>
      <c r="H39" s="12">
        <v>21003.718499999999</v>
      </c>
      <c r="I39" s="12">
        <v>24634.526070000007</v>
      </c>
      <c r="J39" s="10"/>
    </row>
    <row r="40" spans="1:10" x14ac:dyDescent="0.2">
      <c r="A40">
        <v>2017</v>
      </c>
      <c r="B40">
        <v>127</v>
      </c>
      <c r="C40" s="12">
        <v>105565.85799999999</v>
      </c>
      <c r="D40" s="12">
        <v>8058.9970000000003</v>
      </c>
      <c r="E40" s="12">
        <v>8829.3469999999998</v>
      </c>
      <c r="F40" s="12">
        <v>8348.2119999999995</v>
      </c>
      <c r="G40" s="12">
        <v>68032.092499999999</v>
      </c>
      <c r="H40" s="12">
        <v>23696.3315</v>
      </c>
      <c r="I40" s="12">
        <v>27694.822879999982</v>
      </c>
      <c r="J40" s="10"/>
    </row>
    <row r="41" spans="1:10" x14ac:dyDescent="0.2">
      <c r="A41">
        <v>2018</v>
      </c>
      <c r="B41">
        <v>143</v>
      </c>
      <c r="C41" s="12">
        <v>129950.247</v>
      </c>
      <c r="D41" s="12">
        <v>8652.7790000000005</v>
      </c>
      <c r="E41" s="12">
        <v>11438.194</v>
      </c>
      <c r="F41" s="12">
        <v>10701.486999999999</v>
      </c>
      <c r="G41" s="12">
        <v>93662.654999999999</v>
      </c>
      <c r="H41" s="12">
        <v>34389.8845</v>
      </c>
      <c r="I41" s="12">
        <v>38613.658990000011</v>
      </c>
      <c r="J41" s="10"/>
    </row>
    <row r="42" spans="1:10" x14ac:dyDescent="0.2">
      <c r="A42">
        <v>2019</v>
      </c>
      <c r="B42">
        <v>140</v>
      </c>
      <c r="C42" s="12">
        <v>130835.23</v>
      </c>
      <c r="D42" s="12">
        <v>8789.9120000000003</v>
      </c>
      <c r="E42" s="12">
        <v>9881.3340000000007</v>
      </c>
      <c r="F42" s="12">
        <v>9172.74</v>
      </c>
      <c r="G42" s="12">
        <v>99404.769</v>
      </c>
      <c r="H42" s="12">
        <v>37845.508500000004</v>
      </c>
      <c r="I42" s="12">
        <v>42474.533669999997</v>
      </c>
      <c r="J42" s="10"/>
    </row>
    <row r="43" spans="1:10" x14ac:dyDescent="0.2">
      <c r="A43">
        <v>2020</v>
      </c>
      <c r="B43" s="8">
        <v>131</v>
      </c>
      <c r="C43" s="20">
        <v>116263.592</v>
      </c>
      <c r="D43" s="20">
        <v>10483.56</v>
      </c>
      <c r="E43" s="20">
        <v>11372.487999999999</v>
      </c>
      <c r="F43" s="20">
        <v>10375.915999999999</v>
      </c>
      <c r="G43" s="20">
        <v>96889.848499999993</v>
      </c>
      <c r="H43" s="20">
        <v>36328.504500000003</v>
      </c>
      <c r="I43" s="12">
        <v>41343.729984000005</v>
      </c>
      <c r="J43" s="10"/>
    </row>
    <row r="44" spans="1:10" x14ac:dyDescent="0.2">
      <c r="A44" s="8">
        <v>2021</v>
      </c>
      <c r="B44" s="8">
        <v>145</v>
      </c>
      <c r="C44" s="20">
        <v>143997.14499999999</v>
      </c>
      <c r="D44" s="20">
        <v>12217.264999999999</v>
      </c>
      <c r="E44" s="20">
        <v>13711.17</v>
      </c>
      <c r="F44" s="20">
        <v>13076.564</v>
      </c>
      <c r="G44" s="20">
        <v>114891.819</v>
      </c>
      <c r="H44" s="20">
        <v>43492.023500000003</v>
      </c>
      <c r="I44" s="12">
        <v>49232.170102999997</v>
      </c>
      <c r="J44" s="10"/>
    </row>
    <row r="45" spans="1:10" x14ac:dyDescent="0.2">
      <c r="A45">
        <v>2022</v>
      </c>
      <c r="B45" s="8">
        <v>140</v>
      </c>
      <c r="C45" s="20">
        <v>154529.69</v>
      </c>
      <c r="D45" s="20">
        <v>10225.495999999999</v>
      </c>
      <c r="E45" s="20">
        <v>9410.7289999999994</v>
      </c>
      <c r="F45" s="20">
        <v>8606.2929999999997</v>
      </c>
      <c r="G45" s="20">
        <v>104538.48850000001</v>
      </c>
      <c r="H45" s="20">
        <v>40207.535000000003</v>
      </c>
      <c r="I45" s="12">
        <v>46261.729816999999</v>
      </c>
    </row>
    <row r="46" spans="1:10" x14ac:dyDescent="0.2">
      <c r="A46" s="8">
        <v>2023</v>
      </c>
      <c r="B46" s="8">
        <v>148</v>
      </c>
      <c r="C46" s="20">
        <v>182574.965</v>
      </c>
      <c r="D46" s="20">
        <v>14684.379000000001</v>
      </c>
      <c r="E46" s="20">
        <v>17934.596000000001</v>
      </c>
      <c r="F46" s="20">
        <v>16577.420999999998</v>
      </c>
      <c r="G46" s="20">
        <v>134917.72399999999</v>
      </c>
      <c r="H46" s="20">
        <v>52495.878499999999</v>
      </c>
      <c r="I46" s="12">
        <v>59888.506015999992</v>
      </c>
    </row>
    <row r="47" spans="1:10" x14ac:dyDescent="0.2">
      <c r="A47" s="25"/>
      <c r="B47" s="8"/>
      <c r="C47" s="8"/>
      <c r="D47" s="8"/>
      <c r="E47" s="8"/>
      <c r="F47" s="8"/>
      <c r="G47" s="8"/>
      <c r="H47" s="8"/>
    </row>
    <row r="48" spans="1:10" x14ac:dyDescent="0.2">
      <c r="A48" s="25" t="s">
        <v>61</v>
      </c>
      <c r="B48" s="8"/>
      <c r="C48" s="8"/>
      <c r="D48" s="8"/>
      <c r="E48" s="8"/>
      <c r="F48" s="8"/>
      <c r="G48" s="8"/>
      <c r="H48" s="8"/>
    </row>
    <row r="49" spans="1:8" x14ac:dyDescent="0.2">
      <c r="A49" s="8"/>
      <c r="B49" s="25"/>
      <c r="C49" s="25"/>
      <c r="D49" s="25"/>
      <c r="E49" s="25"/>
      <c r="F49" s="25"/>
      <c r="G49" s="25"/>
      <c r="H49" s="25"/>
    </row>
    <row r="50" spans="1:8" x14ac:dyDescent="0.2">
      <c r="A50" s="8" t="s">
        <v>49</v>
      </c>
      <c r="B50" s="25" t="s">
        <v>62</v>
      </c>
      <c r="C50" s="25" t="s">
        <v>62</v>
      </c>
      <c r="D50" s="25" t="s">
        <v>63</v>
      </c>
      <c r="E50" s="25" t="s">
        <v>64</v>
      </c>
      <c r="F50" s="25" t="s">
        <v>65</v>
      </c>
      <c r="G50" s="25" t="s">
        <v>62</v>
      </c>
      <c r="H50" s="25" t="s">
        <v>31</v>
      </c>
    </row>
    <row r="51" spans="1:8" x14ac:dyDescent="0.2">
      <c r="A51" s="8"/>
      <c r="B51" s="25" t="s">
        <v>122</v>
      </c>
      <c r="C51" s="25" t="s">
        <v>66</v>
      </c>
      <c r="D51" s="25" t="s">
        <v>67</v>
      </c>
      <c r="E51" s="25" t="s">
        <v>68</v>
      </c>
      <c r="F51" s="25" t="s">
        <v>69</v>
      </c>
      <c r="G51" s="25" t="s">
        <v>70</v>
      </c>
      <c r="H51" s="25"/>
    </row>
    <row r="52" spans="1:8" x14ac:dyDescent="0.2">
      <c r="C52" t="s">
        <v>71</v>
      </c>
      <c r="D52" t="s">
        <v>72</v>
      </c>
      <c r="G52" t="s">
        <v>71</v>
      </c>
    </row>
    <row r="53" spans="1:8" x14ac:dyDescent="0.2">
      <c r="B53" s="32" t="s">
        <v>73</v>
      </c>
      <c r="C53" s="32" t="s">
        <v>73</v>
      </c>
      <c r="D53" s="32" t="s">
        <v>73</v>
      </c>
      <c r="E53" s="32" t="s">
        <v>73</v>
      </c>
      <c r="F53" s="32"/>
      <c r="G53" s="32"/>
      <c r="H53" s="32"/>
    </row>
    <row r="54" spans="1:8" x14ac:dyDescent="0.2">
      <c r="B54" s="32" t="s">
        <v>74</v>
      </c>
      <c r="C54" s="32" t="s">
        <v>75</v>
      </c>
      <c r="D54" s="32" t="s">
        <v>76</v>
      </c>
      <c r="E54" s="32" t="s">
        <v>77</v>
      </c>
      <c r="F54" s="32" t="s">
        <v>78</v>
      </c>
      <c r="G54" s="32" t="s">
        <v>79</v>
      </c>
      <c r="H54" s="32"/>
    </row>
    <row r="55" spans="1:8" x14ac:dyDescent="0.2">
      <c r="B55" s="9"/>
      <c r="C55" s="9"/>
      <c r="D55" s="9"/>
      <c r="E55" s="9"/>
      <c r="F55" s="13"/>
      <c r="G55" s="9"/>
      <c r="H55" s="9"/>
    </row>
    <row r="56" spans="1:8" x14ac:dyDescent="0.2">
      <c r="A56">
        <v>1986</v>
      </c>
      <c r="B56" s="9">
        <v>0.24632380496344911</v>
      </c>
      <c r="C56" s="9">
        <v>0.10010672465206266</v>
      </c>
      <c r="D56" s="9">
        <v>4.5747128356949815E-2</v>
      </c>
      <c r="E56" s="9">
        <v>5.4359596295112847E-2</v>
      </c>
      <c r="F56" s="13">
        <v>2.6898343673925469</v>
      </c>
      <c r="G56" s="9">
        <v>7.3630664233607507E-2</v>
      </c>
      <c r="H56" s="9">
        <v>0.27101577750466971</v>
      </c>
    </row>
    <row r="57" spans="1:8" x14ac:dyDescent="0.2">
      <c r="A57">
        <v>1987</v>
      </c>
      <c r="B57" s="9">
        <v>0.2410954463257203</v>
      </c>
      <c r="C57" s="9">
        <v>0.10573694561452807</v>
      </c>
      <c r="D57" s="9">
        <v>4.2297975394786115E-2</v>
      </c>
      <c r="E57" s="9">
        <v>6.3438970219741958E-2</v>
      </c>
      <c r="F57" s="13">
        <v>2.1336978171193954</v>
      </c>
      <c r="G57" s="9">
        <v>9.7566005902314762E-2</v>
      </c>
      <c r="H57" s="9">
        <v>0.31911286687355667</v>
      </c>
    </row>
    <row r="58" spans="1:8" x14ac:dyDescent="0.2">
      <c r="A58">
        <v>1988</v>
      </c>
      <c r="B58" s="9">
        <v>0.30568140156366291</v>
      </c>
      <c r="C58" s="9">
        <v>0.12234212975639014</v>
      </c>
      <c r="D58" s="9">
        <v>4.0449733812971671E-2</v>
      </c>
      <c r="E58" s="9">
        <v>8.1892395943418461E-2</v>
      </c>
      <c r="F58" s="13">
        <v>2.2387959467521896</v>
      </c>
      <c r="G58" s="9">
        <v>0.10783358689550017</v>
      </c>
      <c r="H58" s="9">
        <v>0.30875756704167129</v>
      </c>
    </row>
    <row r="59" spans="1:8" x14ac:dyDescent="0.2">
      <c r="A59">
        <v>1989</v>
      </c>
      <c r="B59" s="9">
        <v>0.2656340760398978</v>
      </c>
      <c r="C59" s="9">
        <v>0.10177586321386048</v>
      </c>
      <c r="D59" s="9">
        <v>4.3576204495345265E-2</v>
      </c>
      <c r="E59" s="9">
        <v>5.8199658718515214E-2</v>
      </c>
      <c r="F59" s="13">
        <v>2.8154684228425229</v>
      </c>
      <c r="G59" s="9">
        <v>8.5971106624761567E-2</v>
      </c>
      <c r="H59" s="9">
        <v>0.2620917518657585</v>
      </c>
    </row>
    <row r="60" spans="1:8" x14ac:dyDescent="0.2">
      <c r="A60">
        <v>1990</v>
      </c>
      <c r="B60" s="9">
        <v>0.2624173474750961</v>
      </c>
      <c r="C60" s="9">
        <v>0.1001937782899938</v>
      </c>
      <c r="D60" s="9">
        <v>4.7353613877893351E-2</v>
      </c>
      <c r="E60" s="9">
        <v>5.2840164412100453E-2</v>
      </c>
      <c r="F60" s="13">
        <v>3.0700991876211523</v>
      </c>
      <c r="G60" s="9">
        <v>7.6187287975586382E-2</v>
      </c>
      <c r="H60" s="9">
        <v>0.24569484644990808</v>
      </c>
    </row>
    <row r="61" spans="1:8" x14ac:dyDescent="0.2">
      <c r="A61">
        <v>1991</v>
      </c>
      <c r="B61" s="9">
        <v>0.16164756039656786</v>
      </c>
      <c r="C61" s="9">
        <v>7.4562595740514825E-2</v>
      </c>
      <c r="D61" s="9">
        <v>4.5421646082771674E-2</v>
      </c>
      <c r="E61" s="9">
        <v>2.9140949657743151E-2</v>
      </c>
      <c r="F61" s="13">
        <v>2.9884280515357489</v>
      </c>
      <c r="G61" s="9">
        <v>5.1314120451458771E-2</v>
      </c>
      <c r="H61" s="9">
        <v>0.25072590732640881</v>
      </c>
    </row>
    <row r="62" spans="1:8" x14ac:dyDescent="0.2">
      <c r="A62">
        <v>1992</v>
      </c>
      <c r="B62" s="9">
        <v>0.10366359523874391</v>
      </c>
      <c r="C62" s="9">
        <v>5.9532678408030518E-2</v>
      </c>
      <c r="D62" s="9">
        <v>4.45282655662044E-2</v>
      </c>
      <c r="E62" s="9">
        <v>1.5004412841826117E-2</v>
      </c>
      <c r="F62" s="13">
        <v>2.941220573852672</v>
      </c>
      <c r="G62" s="9">
        <v>3.6225466659367989E-2</v>
      </c>
      <c r="H62" s="9">
        <v>0.25372890507367585</v>
      </c>
    </row>
    <row r="63" spans="1:8" x14ac:dyDescent="0.2">
      <c r="A63">
        <v>1993</v>
      </c>
      <c r="B63" s="9">
        <v>0.33941321517396372</v>
      </c>
      <c r="C63" s="9">
        <v>0.11612369646242154</v>
      </c>
      <c r="D63" s="9">
        <v>3.5857291121771183E-2</v>
      </c>
      <c r="E63" s="9">
        <v>8.0266405340650354E-2</v>
      </c>
      <c r="F63" s="13">
        <v>2.7818643120003834</v>
      </c>
      <c r="G63" s="9">
        <v>9.9512317006778941E-2</v>
      </c>
      <c r="H63" s="9">
        <v>0.26442029094695413</v>
      </c>
    </row>
    <row r="64" spans="1:8" x14ac:dyDescent="0.2">
      <c r="A64">
        <v>1994</v>
      </c>
      <c r="B64" s="9">
        <v>0.50310707864703397</v>
      </c>
      <c r="C64" s="9">
        <v>0.15566267336851525</v>
      </c>
      <c r="D64" s="9">
        <v>3.5585403518534356E-2</v>
      </c>
      <c r="E64" s="9">
        <v>0.12007726984998089</v>
      </c>
      <c r="F64" s="13">
        <v>2.8935160907893431</v>
      </c>
      <c r="G64" s="9">
        <v>0.15950282735139917</v>
      </c>
      <c r="H64" s="9">
        <v>0.25683772802595417</v>
      </c>
    </row>
    <row r="65" spans="1:8" x14ac:dyDescent="0.2">
      <c r="A65">
        <v>1995</v>
      </c>
      <c r="B65" s="9">
        <v>0.49565251272873601</v>
      </c>
      <c r="C65" s="9">
        <v>0.16665489762113869</v>
      </c>
      <c r="D65" s="9">
        <v>2.9905084082095315E-2</v>
      </c>
      <c r="E65" s="9">
        <v>0.13674981353904336</v>
      </c>
      <c r="F65" s="13">
        <v>2.4058435342205371</v>
      </c>
      <c r="G65" s="9">
        <v>0.1675666681972961</v>
      </c>
      <c r="H65" s="9">
        <v>0.29361355609196604</v>
      </c>
    </row>
    <row r="66" spans="1:8" x14ac:dyDescent="0.2">
      <c r="A66">
        <v>1996</v>
      </c>
      <c r="B66" s="9">
        <v>0.33778250074863125</v>
      </c>
      <c r="C66" s="9">
        <v>0.1211393753157446</v>
      </c>
      <c r="D66" s="9">
        <v>2.4546140168862089E-2</v>
      </c>
      <c r="E66" s="9">
        <v>9.659323514688252E-2</v>
      </c>
      <c r="F66" s="13">
        <v>2.2428466979630421</v>
      </c>
      <c r="G66" s="9">
        <v>0.11875813360851734</v>
      </c>
      <c r="H66" s="9">
        <v>0.30837158132753512</v>
      </c>
    </row>
    <row r="67" spans="1:8" x14ac:dyDescent="0.2">
      <c r="A67">
        <v>1997</v>
      </c>
      <c r="B67" s="9">
        <v>0.27908544856635453</v>
      </c>
      <c r="C67" s="9">
        <v>0.10769927833814583</v>
      </c>
      <c r="D67" s="9">
        <v>2.2179698103289579E-2</v>
      </c>
      <c r="E67" s="9">
        <v>8.5519580234856243E-2</v>
      </c>
      <c r="F67" s="13">
        <v>2.0040576644265928</v>
      </c>
      <c r="G67" s="9">
        <v>0.12081346543043886</v>
      </c>
      <c r="H67" s="9">
        <v>0.33288309070820632</v>
      </c>
    </row>
    <row r="68" spans="1:8" x14ac:dyDescent="0.2">
      <c r="A68">
        <v>1998</v>
      </c>
      <c r="B68" s="9">
        <v>0.20158199147388409</v>
      </c>
      <c r="C68" s="9">
        <v>8.4110171212536056E-2</v>
      </c>
      <c r="D68" s="9">
        <v>2.4775952016054714E-2</v>
      </c>
      <c r="E68" s="9">
        <v>5.9334219196481339E-2</v>
      </c>
      <c r="F68" s="13">
        <v>1.9798325797858376</v>
      </c>
      <c r="G68" s="9">
        <v>9.4929457896936714E-2</v>
      </c>
      <c r="H68" s="9">
        <v>0.33558932363638716</v>
      </c>
    </row>
    <row r="69" spans="1:8" x14ac:dyDescent="0.2">
      <c r="A69">
        <v>1999</v>
      </c>
      <c r="B69" s="9">
        <v>0.2345665198874895</v>
      </c>
      <c r="C69" s="9">
        <v>9.4249304510061332E-2</v>
      </c>
      <c r="D69" s="9">
        <v>2.1428702184598004E-2</v>
      </c>
      <c r="E69" s="9">
        <v>7.2820602325463335E-2</v>
      </c>
      <c r="F69" s="13">
        <v>1.9268889695569464</v>
      </c>
      <c r="G69" s="9">
        <v>0.10728385609532869</v>
      </c>
      <c r="H69" s="9">
        <v>0.34165969751540448</v>
      </c>
    </row>
    <row r="70" spans="1:8" x14ac:dyDescent="0.2">
      <c r="A70">
        <v>2000</v>
      </c>
      <c r="B70" s="9">
        <v>0.24944762598014258</v>
      </c>
      <c r="C70" s="9">
        <v>0.10525899461099149</v>
      </c>
      <c r="D70" s="9">
        <v>2.9426222714483436E-2</v>
      </c>
      <c r="E70" s="9">
        <v>7.5832771896508055E-2</v>
      </c>
      <c r="F70" s="13">
        <v>1.901402622680481</v>
      </c>
      <c r="G70" s="9">
        <v>0.11937961533372493</v>
      </c>
      <c r="H70" s="9">
        <v>0.34466088649087351</v>
      </c>
    </row>
    <row r="71" spans="1:8" x14ac:dyDescent="0.2">
      <c r="A71">
        <v>2001</v>
      </c>
      <c r="B71" s="9">
        <v>0.12079933817773818</v>
      </c>
      <c r="C71" s="9">
        <v>6.3559502652767733E-2</v>
      </c>
      <c r="D71" s="9">
        <v>2.9361017745806618E-2</v>
      </c>
      <c r="E71" s="9">
        <v>3.4198484906961119E-2</v>
      </c>
      <c r="F71" s="13">
        <v>1.6737535502141265</v>
      </c>
      <c r="G71" s="9">
        <v>7.1565990062751716E-2</v>
      </c>
      <c r="H71" s="9">
        <v>0.37400604850806657</v>
      </c>
    </row>
    <row r="72" spans="1:8" x14ac:dyDescent="0.2">
      <c r="A72">
        <v>2002</v>
      </c>
      <c r="B72" s="9">
        <v>0.19918461381039537</v>
      </c>
      <c r="C72" s="9">
        <v>9.2010809201424001E-2</v>
      </c>
      <c r="D72" s="9">
        <v>3.085289271622144E-2</v>
      </c>
      <c r="E72" s="9">
        <v>6.1157916485202565E-2</v>
      </c>
      <c r="F72" s="13">
        <v>1.74</v>
      </c>
      <c r="G72" s="9">
        <v>0.10316223373725272</v>
      </c>
      <c r="H72" s="9">
        <v>0.39310829545418075</v>
      </c>
    </row>
    <row r="73" spans="1:8" x14ac:dyDescent="0.2">
      <c r="A73">
        <v>2003</v>
      </c>
      <c r="B73" s="9">
        <v>0.16375380150086333</v>
      </c>
      <c r="C73" s="9">
        <v>6.9609200138962074E-2</v>
      </c>
      <c r="D73" s="9">
        <v>1.9530267498335006E-2</v>
      </c>
      <c r="E73" s="9">
        <v>5.0078932640627072E-2</v>
      </c>
      <c r="F73" s="13">
        <v>1.8799242794868483</v>
      </c>
      <c r="G73" s="9">
        <v>7.8128041234628839E-2</v>
      </c>
      <c r="H73" s="9">
        <v>0.34723135157504298</v>
      </c>
    </row>
    <row r="74" spans="1:8" x14ac:dyDescent="0.2">
      <c r="A74">
        <v>2004</v>
      </c>
      <c r="B74" s="9">
        <v>0.26184700595331367</v>
      </c>
      <c r="C74" s="9">
        <v>0.10103430123981628</v>
      </c>
      <c r="D74" s="9">
        <v>1.6287017118567115E-2</v>
      </c>
      <c r="E74" s="9">
        <v>8.474728412124917E-2</v>
      </c>
      <c r="F74" s="13">
        <v>1.886875022263125</v>
      </c>
      <c r="G74" s="9">
        <v>0.11423157205485567</v>
      </c>
      <c r="H74" s="9">
        <v>0.34633966595024024</v>
      </c>
    </row>
    <row r="75" spans="1:8" x14ac:dyDescent="0.2">
      <c r="A75">
        <v>2005</v>
      </c>
      <c r="B75" s="9">
        <v>0.27297064232436885</v>
      </c>
      <c r="C75" s="9">
        <v>0.10433051208994934</v>
      </c>
      <c r="D75" s="9">
        <v>2.3295594995992819E-2</v>
      </c>
      <c r="E75" s="9">
        <v>8.1034917093956521E-2</v>
      </c>
      <c r="F75" s="13">
        <v>2.0810798145062388</v>
      </c>
      <c r="G75" s="9">
        <v>0.11681908949632278</v>
      </c>
      <c r="H75" s="9">
        <v>0.32456153692995321</v>
      </c>
    </row>
    <row r="76" spans="1:8" x14ac:dyDescent="0.2">
      <c r="A76">
        <v>2006</v>
      </c>
      <c r="B76" s="9">
        <v>0.23174372193649362</v>
      </c>
      <c r="C76" s="9">
        <v>0.10056810813307122</v>
      </c>
      <c r="D76" s="9">
        <v>2.4186552823855866E-2</v>
      </c>
      <c r="E76" s="9">
        <v>7.6381555309215365E-2</v>
      </c>
      <c r="F76" s="13">
        <v>1.7173729085822402</v>
      </c>
      <c r="G76" s="9">
        <v>0.12970258245681107</v>
      </c>
      <c r="H76" s="9">
        <v>0.3680024912450236</v>
      </c>
    </row>
    <row r="77" spans="1:8" x14ac:dyDescent="0.2">
      <c r="A77">
        <v>2007</v>
      </c>
      <c r="B77" s="9">
        <v>0.30124060534680186</v>
      </c>
      <c r="C77" s="9">
        <v>0.13388416780536586</v>
      </c>
      <c r="D77" s="9">
        <v>2.7085696185767477E-2</v>
      </c>
      <c r="E77" s="9">
        <v>0.10679847161959838</v>
      </c>
      <c r="F77" s="13">
        <v>1.5670302674137224</v>
      </c>
      <c r="G77" s="9">
        <v>0.15429750664199246</v>
      </c>
      <c r="H77" s="9">
        <v>0.38955520419613054</v>
      </c>
    </row>
    <row r="78" spans="1:8" x14ac:dyDescent="0.2">
      <c r="A78">
        <v>2008</v>
      </c>
      <c r="B78" s="9">
        <v>0.31775194379971056</v>
      </c>
      <c r="C78" s="9">
        <v>0.1294461509001992</v>
      </c>
      <c r="D78" s="9">
        <v>2.9653116745141848E-2</v>
      </c>
      <c r="E78" s="9">
        <v>9.9793034155057359E-2</v>
      </c>
      <c r="F78" s="13">
        <v>1.88</v>
      </c>
      <c r="G78" s="9">
        <v>0.14938279701177937</v>
      </c>
      <c r="H78" s="9">
        <v>0.34709744985436847</v>
      </c>
    </row>
    <row r="79" spans="1:8" x14ac:dyDescent="0.2">
      <c r="A79">
        <v>2009</v>
      </c>
      <c r="B79" s="9">
        <v>0.17489465609251725</v>
      </c>
      <c r="C79" s="9">
        <v>8.3418272990902501E-2</v>
      </c>
      <c r="D79" s="9">
        <v>2.9746169168977852E-2</v>
      </c>
      <c r="E79" s="9">
        <v>5.3672103821924652E-2</v>
      </c>
      <c r="F79" s="13">
        <v>1.7043562034594097</v>
      </c>
      <c r="G79" s="9">
        <v>0.10042846944408004</v>
      </c>
      <c r="H79" s="9">
        <v>0.36977377415031387</v>
      </c>
    </row>
    <row r="80" spans="1:8" x14ac:dyDescent="0.2">
      <c r="A80">
        <v>2010</v>
      </c>
      <c r="B80" s="9">
        <v>0.31190603920877225</v>
      </c>
      <c r="C80" s="9">
        <v>0.13858020160906617</v>
      </c>
      <c r="D80" s="9">
        <v>2.283117122809511E-2</v>
      </c>
      <c r="E80" s="9">
        <v>0.11574903038097106</v>
      </c>
      <c r="F80" s="13">
        <v>1.4963174745184116</v>
      </c>
      <c r="G80" s="9">
        <v>0.13718546051766253</v>
      </c>
      <c r="H80" s="9">
        <v>0.40059007326098184</v>
      </c>
    </row>
    <row r="81" spans="1:9" x14ac:dyDescent="0.2">
      <c r="A81">
        <v>2011</v>
      </c>
      <c r="B81" s="9">
        <v>0.28506377974807706</v>
      </c>
      <c r="C81" s="9">
        <v>0.12848285681847285</v>
      </c>
      <c r="D81" s="9">
        <v>2.34997113333099E-2</v>
      </c>
      <c r="E81" s="9">
        <v>0.10498314548516295</v>
      </c>
      <c r="F81" s="13">
        <v>1.4914862972145702</v>
      </c>
      <c r="G81" s="9">
        <v>0.14739053733134252</v>
      </c>
      <c r="H81" s="9">
        <v>0.40136684721805582</v>
      </c>
      <c r="I81" s="9"/>
    </row>
    <row r="82" spans="1:9" x14ac:dyDescent="0.2">
      <c r="A82">
        <v>2012</v>
      </c>
      <c r="B82" s="9">
        <v>0.25199843797252336</v>
      </c>
      <c r="C82" s="9">
        <v>0.11173322692862299</v>
      </c>
      <c r="D82" s="9">
        <v>1.9650249461963927E-2</v>
      </c>
      <c r="E82" s="9">
        <v>9.2082977466659055E-2</v>
      </c>
      <c r="F82" s="13">
        <v>1.5232475527165483</v>
      </c>
      <c r="G82" s="9">
        <v>0.13023377912281925</v>
      </c>
      <c r="H82" s="9">
        <v>0.39631466160480056</v>
      </c>
    </row>
    <row r="83" spans="1:9" x14ac:dyDescent="0.2">
      <c r="A83">
        <v>2013</v>
      </c>
      <c r="B83" s="9">
        <v>0.24376637687218836</v>
      </c>
      <c r="C83" s="9">
        <v>0.10922116893104709</v>
      </c>
      <c r="D83" s="9">
        <v>2.0576767655699227E-2</v>
      </c>
      <c r="E83" s="9">
        <v>8.8644401275347867E-2</v>
      </c>
      <c r="F83" s="13">
        <v>1.517808299288028</v>
      </c>
      <c r="G83" s="9">
        <v>0.12307965067738565</v>
      </c>
      <c r="H83" s="9">
        <v>0.39717082523033004</v>
      </c>
    </row>
    <row r="84" spans="1:9" x14ac:dyDescent="0.2">
      <c r="A84">
        <v>2014</v>
      </c>
      <c r="B84" s="10">
        <v>0.27414558569985914</v>
      </c>
      <c r="C84" s="10">
        <v>0.12193753448839624</v>
      </c>
      <c r="D84" s="10">
        <v>1.958611552385759E-2</v>
      </c>
      <c r="E84" s="10">
        <v>0.10235141896453864</v>
      </c>
      <c r="F84" s="11">
        <v>1.487112272123926</v>
      </c>
      <c r="G84" s="10">
        <v>0.14112948004671488</v>
      </c>
      <c r="H84" s="10">
        <v>0.40207272152858115</v>
      </c>
    </row>
    <row r="85" spans="1:9" x14ac:dyDescent="0.2">
      <c r="A85">
        <v>2015</v>
      </c>
      <c r="B85" s="10">
        <v>0.24211790126702673</v>
      </c>
      <c r="C85" s="10">
        <v>0.1166537733631077</v>
      </c>
      <c r="D85" s="10">
        <v>1.6922650559835706E-2</v>
      </c>
      <c r="E85" s="10">
        <v>9.9731122803271996E-2</v>
      </c>
      <c r="F85" s="11">
        <v>1.2580238182157799</v>
      </c>
      <c r="G85" s="10">
        <v>0.13639222989623553</v>
      </c>
      <c r="H85" s="10">
        <v>0.44286512477541928</v>
      </c>
    </row>
    <row r="86" spans="1:9" x14ac:dyDescent="0.2">
      <c r="A86">
        <v>2016</v>
      </c>
      <c r="B86" s="10">
        <v>0.28436106219761337</v>
      </c>
      <c r="C86" s="10">
        <v>0.1251825704445759</v>
      </c>
      <c r="D86" s="10">
        <v>1.2639414469516467E-2</v>
      </c>
      <c r="E86" s="10">
        <v>0.11254315597505943</v>
      </c>
      <c r="F86" s="11">
        <v>1.4143773592799624</v>
      </c>
      <c r="G86" s="10">
        <v>0.1431706393560547</v>
      </c>
      <c r="H86" s="10">
        <v>0.41418546117340549</v>
      </c>
    </row>
    <row r="87" spans="1:9" x14ac:dyDescent="0.2">
      <c r="A87">
        <v>2017</v>
      </c>
      <c r="B87" s="9">
        <v>0.30143583283317266</v>
      </c>
      <c r="C87" s="9">
        <v>0.12978208776982716</v>
      </c>
      <c r="D87" s="9">
        <v>1.1927802861536366E-2</v>
      </c>
      <c r="E87" s="9">
        <v>0.11785428490829079</v>
      </c>
      <c r="F87" s="11">
        <v>1.4564913375607778</v>
      </c>
      <c r="G87" s="10">
        <v>0.14839568455925001</v>
      </c>
      <c r="H87" s="10">
        <v>0.40708468404084414</v>
      </c>
    </row>
    <row r="88" spans="1:9" x14ac:dyDescent="0.2">
      <c r="A88">
        <v>2018</v>
      </c>
      <c r="B88" s="31">
        <v>0.27714252624366476</v>
      </c>
      <c r="C88" s="31">
        <v>0.12212118052814112</v>
      </c>
      <c r="D88" s="31">
        <v>1.3382750883706808E-2</v>
      </c>
      <c r="E88" s="31">
        <v>0.10873842964443431</v>
      </c>
      <c r="F88" s="30">
        <v>1.4256353179131853</v>
      </c>
      <c r="G88" s="10">
        <v>0.13835856636797042</v>
      </c>
      <c r="H88" s="10">
        <v>0.41226312653639824</v>
      </c>
    </row>
    <row r="89" spans="1:9" x14ac:dyDescent="0.2">
      <c r="A89">
        <v>2019</v>
      </c>
      <c r="B89" s="9">
        <v>0.21595858052889602</v>
      </c>
      <c r="C89" s="9">
        <v>9.9405029551449392E-2</v>
      </c>
      <c r="D89" s="9">
        <v>1.2446707727319E-2</v>
      </c>
      <c r="E89" s="9">
        <v>8.6958321824130394E-2</v>
      </c>
      <c r="F89" s="11">
        <v>1.3403380899319948</v>
      </c>
      <c r="G89" s="10">
        <v>0.1128828746902277</v>
      </c>
      <c r="H89" s="10">
        <v>0.42728869145101073</v>
      </c>
    </row>
    <row r="90" spans="1:9" x14ac:dyDescent="0.2">
      <c r="A90">
        <v>2020</v>
      </c>
      <c r="B90" s="31">
        <v>0.25096709958234226</v>
      </c>
      <c r="C90" s="31">
        <v>0.11737543381544249</v>
      </c>
      <c r="D90" s="31">
        <v>1.7941343637052496E-2</v>
      </c>
      <c r="E90" s="31">
        <v>9.943409017839E-2</v>
      </c>
      <c r="F90" s="30">
        <v>1.3435197679913324</v>
      </c>
      <c r="G90" s="9">
        <v>0.13156465342528206</v>
      </c>
      <c r="H90" s="9">
        <v>0.42670858324234046</v>
      </c>
    </row>
    <row r="91" spans="1:9" x14ac:dyDescent="0.2">
      <c r="A91" s="8">
        <v>2021</v>
      </c>
      <c r="B91" s="31">
        <v>0.26561014825554419</v>
      </c>
      <c r="C91" s="31">
        <v>0.11933982871313056</v>
      </c>
      <c r="D91" s="31">
        <v>9.6650836649386229E-3</v>
      </c>
      <c r="E91" s="31">
        <v>0.10967474504819194</v>
      </c>
      <c r="F91" s="30">
        <v>1.3336736682464254</v>
      </c>
      <c r="G91" s="10">
        <v>0.13525472093262988</v>
      </c>
      <c r="H91" s="10">
        <v>0.42850892719350187</v>
      </c>
    </row>
    <row r="92" spans="1:9" x14ac:dyDescent="0.2">
      <c r="A92">
        <v>2022</v>
      </c>
      <c r="B92" s="31">
        <v>0.18603482909187299</v>
      </c>
      <c r="C92" s="31">
        <v>9.0021666995883515E-2</v>
      </c>
      <c r="D92" s="31">
        <v>1.3803718981279982E-2</v>
      </c>
      <c r="E92" s="31">
        <v>7.6217948014603534E-2</v>
      </c>
      <c r="F92" s="30">
        <v>1.2597185387042051</v>
      </c>
      <c r="G92" s="10">
        <v>0.10067344138240691</v>
      </c>
      <c r="H92" s="10">
        <v>0.44253298934009361</v>
      </c>
    </row>
    <row r="93" spans="1:9" x14ac:dyDescent="0.2">
      <c r="A93" s="8">
        <v>2023</v>
      </c>
      <c r="B93" s="31">
        <v>0.27680471767940118</v>
      </c>
      <c r="C93" s="31">
        <v>0.13292987361690153</v>
      </c>
      <c r="D93" s="31">
        <v>1.8088652373499201E-2</v>
      </c>
      <c r="E93" s="31">
        <v>0.11484122124340233</v>
      </c>
      <c r="F93" s="30">
        <v>1.25</v>
      </c>
      <c r="G93" s="9">
        <v>0.15316777095846487</v>
      </c>
      <c r="H93" s="9">
        <v>0.44388909211068517</v>
      </c>
    </row>
    <row r="94" spans="1:9" x14ac:dyDescent="0.2">
      <c r="A94" s="8"/>
      <c r="B94" s="8"/>
      <c r="C94" s="8"/>
      <c r="D94" s="8"/>
      <c r="E94" s="8"/>
      <c r="F94" s="8"/>
    </row>
    <row r="95" spans="1:9" x14ac:dyDescent="0.2">
      <c r="A95" s="25" t="s">
        <v>139</v>
      </c>
      <c r="B95" s="8"/>
      <c r="C95" s="8"/>
      <c r="D95" s="8"/>
      <c r="E95" s="8"/>
      <c r="F95" s="8"/>
    </row>
    <row r="96" spans="1:9" x14ac:dyDescent="0.2">
      <c r="A96" s="8"/>
      <c r="B96" s="8"/>
      <c r="C96" s="8"/>
      <c r="D96" s="8"/>
      <c r="E96" s="8"/>
      <c r="F96" s="8"/>
    </row>
    <row r="97" spans="1:7" x14ac:dyDescent="0.2">
      <c r="A97" s="25" t="s">
        <v>80</v>
      </c>
      <c r="B97" s="25"/>
      <c r="C97" s="25"/>
      <c r="D97" s="25"/>
      <c r="E97" s="25"/>
      <c r="F97" s="25"/>
    </row>
    <row r="98" spans="1:7" x14ac:dyDescent="0.2">
      <c r="B98" s="25"/>
      <c r="C98" s="25"/>
      <c r="D98" s="25"/>
      <c r="E98" s="25"/>
      <c r="F98" s="25"/>
    </row>
    <row r="99" spans="1:7" x14ac:dyDescent="0.2">
      <c r="A99" t="s">
        <v>49</v>
      </c>
      <c r="B99" s="33" t="s">
        <v>81</v>
      </c>
      <c r="C99" s="33" t="s">
        <v>82</v>
      </c>
      <c r="D99" s="33" t="s">
        <v>50</v>
      </c>
      <c r="E99" s="33" t="s">
        <v>83</v>
      </c>
      <c r="F99" s="33" t="s">
        <v>84</v>
      </c>
    </row>
    <row r="100" spans="1:7" x14ac:dyDescent="0.2">
      <c r="B100" s="32" t="s">
        <v>85</v>
      </c>
      <c r="C100" s="32" t="s">
        <v>68</v>
      </c>
      <c r="D100" s="32" t="s">
        <v>86</v>
      </c>
      <c r="E100" s="32" t="s">
        <v>86</v>
      </c>
      <c r="F100" s="32" t="s">
        <v>60</v>
      </c>
    </row>
    <row r="101" spans="1:7" x14ac:dyDescent="0.2">
      <c r="B101" s="32" t="s">
        <v>87</v>
      </c>
      <c r="C101" s="32"/>
      <c r="D101" s="32" t="s">
        <v>68</v>
      </c>
      <c r="E101" s="32" t="s">
        <v>68</v>
      </c>
      <c r="F101" s="32"/>
    </row>
    <row r="102" spans="1:7" x14ac:dyDescent="0.2">
      <c r="B102" s="32"/>
      <c r="C102" s="32"/>
      <c r="D102" s="32"/>
      <c r="E102" s="32"/>
      <c r="F102" s="32"/>
    </row>
    <row r="103" spans="1:7" x14ac:dyDescent="0.2">
      <c r="B103" s="9" t="s">
        <v>88</v>
      </c>
      <c r="C103" s="9" t="s">
        <v>89</v>
      </c>
      <c r="D103" s="9"/>
      <c r="E103" s="9"/>
      <c r="F103" s="9"/>
    </row>
    <row r="104" spans="1:7" x14ac:dyDescent="0.2">
      <c r="B104" s="9"/>
      <c r="C104" s="9"/>
      <c r="D104" s="9"/>
      <c r="E104" s="9"/>
      <c r="F104" s="9"/>
    </row>
    <row r="105" spans="1:7" x14ac:dyDescent="0.2">
      <c r="A105">
        <v>1986</v>
      </c>
      <c r="B105" s="9">
        <v>8.021376543064801E-2</v>
      </c>
      <c r="C105" s="9">
        <v>5.6933261142371128E-2</v>
      </c>
      <c r="D105" s="9">
        <v>5.6186674841867401E-2</v>
      </c>
      <c r="E105" s="9">
        <v>8.4254988589405125E-2</v>
      </c>
      <c r="F105" s="9">
        <v>-7.4658630050372654E-4</v>
      </c>
    </row>
    <row r="106" spans="1:7" x14ac:dyDescent="0.2">
      <c r="A106">
        <v>1987</v>
      </c>
      <c r="B106" s="9">
        <v>8.8627571898303087E-2</v>
      </c>
      <c r="C106" s="9">
        <v>6.6380112018913404E-2</v>
      </c>
      <c r="D106" s="9">
        <v>6.9120085200731624E-2</v>
      </c>
      <c r="E106" s="9">
        <v>9.4994334019124188E-2</v>
      </c>
      <c r="F106" s="9">
        <v>2.7399731818182199E-3</v>
      </c>
    </row>
    <row r="107" spans="1:7" x14ac:dyDescent="0.2">
      <c r="A107">
        <v>1988</v>
      </c>
      <c r="B107" s="9">
        <v>9.1252921464514164E-2</v>
      </c>
      <c r="C107" s="9">
        <v>6.8475267684068711E-2</v>
      </c>
      <c r="D107" s="9">
        <v>8.2031726924083337E-2</v>
      </c>
      <c r="E107" s="9">
        <v>0.10633378298583071</v>
      </c>
      <c r="F107" s="9">
        <v>1.3556459240014626E-2</v>
      </c>
    </row>
    <row r="108" spans="1:7" x14ac:dyDescent="0.2">
      <c r="A108">
        <v>1989</v>
      </c>
      <c r="B108" s="9">
        <v>7.4448742545986171E-2</v>
      </c>
      <c r="C108" s="9">
        <v>5.1669877813137685E-2</v>
      </c>
      <c r="D108" s="9">
        <v>5.0300267898261003E-2</v>
      </c>
      <c r="E108" s="9">
        <v>7.3532266500516669E-2</v>
      </c>
      <c r="F108" s="9">
        <v>-1.3696099148766822E-3</v>
      </c>
    </row>
    <row r="109" spans="1:7" x14ac:dyDescent="0.2">
      <c r="A109">
        <v>1990</v>
      </c>
      <c r="B109" s="9">
        <v>7.3796754439776249E-2</v>
      </c>
      <c r="C109" s="9">
        <v>4.9613652850048921E-2</v>
      </c>
      <c r="D109" s="9">
        <v>4.9514201265164898E-2</v>
      </c>
      <c r="E109" s="9">
        <v>7.6945272733776673E-2</v>
      </c>
      <c r="F109" s="9">
        <v>-9.9451584884023558E-5</v>
      </c>
    </row>
    <row r="110" spans="1:7" x14ac:dyDescent="0.2">
      <c r="A110">
        <v>1991</v>
      </c>
      <c r="B110" s="9">
        <v>6.1006254050722207E-2</v>
      </c>
      <c r="C110" s="9">
        <v>3.3293914656095346E-2</v>
      </c>
      <c r="D110" s="9">
        <v>3.1386002624398425E-2</v>
      </c>
      <c r="E110" s="9">
        <v>5.7741579436851057E-2</v>
      </c>
      <c r="F110" s="9">
        <v>-1.9079120316969206E-3</v>
      </c>
    </row>
    <row r="111" spans="1:7" x14ac:dyDescent="0.2">
      <c r="A111">
        <v>1992</v>
      </c>
      <c r="B111" s="9">
        <v>5.2663409634936105E-2</v>
      </c>
      <c r="C111" s="9">
        <v>2.2820011821783871E-2</v>
      </c>
      <c r="D111" s="9">
        <v>2.3163016689207973E-2</v>
      </c>
      <c r="E111" s="9">
        <v>5.2426918270730996E-2</v>
      </c>
      <c r="F111" s="9">
        <v>3.4300486742410222E-4</v>
      </c>
    </row>
    <row r="112" spans="1:7" x14ac:dyDescent="0.2">
      <c r="A112">
        <v>1993</v>
      </c>
      <c r="B112" s="9">
        <v>9.7060658020313509E-2</v>
      </c>
      <c r="C112" s="9">
        <v>6.7265711960732208E-2</v>
      </c>
      <c r="D112" s="9">
        <v>7.0243707594092764E-2</v>
      </c>
      <c r="E112" s="9">
        <v>9.088762433895034E-2</v>
      </c>
      <c r="F112" s="9">
        <v>2.9779956333605556E-3</v>
      </c>
      <c r="G112" s="10"/>
    </row>
    <row r="113" spans="1:7" x14ac:dyDescent="0.2">
      <c r="A113">
        <v>1994</v>
      </c>
      <c r="B113" s="9">
        <v>0.11002562190083465</v>
      </c>
      <c r="C113" s="9">
        <v>8.5541194680087168E-2</v>
      </c>
      <c r="D113" s="9">
        <v>8.3280909457902411E-2</v>
      </c>
      <c r="E113" s="9">
        <v>0.1003253530323971</v>
      </c>
      <c r="F113" s="9">
        <v>-2.2602852221847575E-3</v>
      </c>
      <c r="G113" s="10"/>
    </row>
    <row r="114" spans="1:7" x14ac:dyDescent="0.2">
      <c r="A114">
        <v>1995</v>
      </c>
      <c r="B114" s="9">
        <v>0.10328061291162871</v>
      </c>
      <c r="C114" s="9">
        <v>7.8765670239211091E-2</v>
      </c>
      <c r="D114" s="9">
        <v>8.6217958798448208E-2</v>
      </c>
      <c r="E114" s="9">
        <v>9.8733015790150924E-2</v>
      </c>
      <c r="F114" s="9">
        <v>7.4522885592371163E-3</v>
      </c>
    </row>
    <row r="115" spans="1:7" x14ac:dyDescent="0.2">
      <c r="A115">
        <v>1996</v>
      </c>
      <c r="B115" s="9">
        <v>8.6508771831983244E-2</v>
      </c>
      <c r="C115" s="9">
        <v>6.1420322830880981E-2</v>
      </c>
      <c r="D115" s="9">
        <v>6.5064645756336428E-2</v>
      </c>
      <c r="E115" s="9">
        <v>7.566915860816173E-2</v>
      </c>
      <c r="F115" s="9">
        <v>3.6443229254554468E-3</v>
      </c>
    </row>
    <row r="116" spans="1:7" x14ac:dyDescent="0.2">
      <c r="A116">
        <v>1997</v>
      </c>
      <c r="B116" s="9">
        <v>8.5349183257568087E-2</v>
      </c>
      <c r="C116" s="9">
        <v>6.0015600928663849E-2</v>
      </c>
      <c r="D116" s="9">
        <v>6.0569060228262819E-2</v>
      </c>
      <c r="E116" s="9">
        <v>7.0215776081158351E-2</v>
      </c>
      <c r="F116" s="9">
        <v>5.5345929959896983E-4</v>
      </c>
    </row>
    <row r="117" spans="1:7" x14ac:dyDescent="0.2">
      <c r="A117">
        <v>1998</v>
      </c>
      <c r="B117" s="9">
        <v>7.1148301722210067E-2</v>
      </c>
      <c r="C117" s="9">
        <v>4.4214524706731879E-2</v>
      </c>
      <c r="D117" s="9">
        <v>4.4817277309525332E-2</v>
      </c>
      <c r="E117" s="9">
        <v>5.5722952424922735E-2</v>
      </c>
      <c r="F117" s="9">
        <v>6.0275260279345211E-4</v>
      </c>
    </row>
    <row r="118" spans="1:7" x14ac:dyDescent="0.2">
      <c r="A118">
        <v>1999</v>
      </c>
      <c r="B118" s="9">
        <v>8.3000723277566232E-2</v>
      </c>
      <c r="C118" s="9">
        <v>5.4736253373619495E-2</v>
      </c>
      <c r="D118" s="9">
        <v>5.6857458174001493E-2</v>
      </c>
      <c r="E118" s="9">
        <v>6.6866072991514605E-2</v>
      </c>
      <c r="F118" s="9">
        <v>2.1212048003819983E-3</v>
      </c>
    </row>
    <row r="119" spans="1:7" x14ac:dyDescent="0.2">
      <c r="A119">
        <v>2000</v>
      </c>
      <c r="B119" s="9">
        <v>7.6887239027010779E-2</v>
      </c>
      <c r="C119" s="9">
        <v>5.0869615555865763E-2</v>
      </c>
      <c r="D119" s="9">
        <v>6.2055802586425332E-2</v>
      </c>
      <c r="E119" s="9">
        <v>7.5974917747651846E-2</v>
      </c>
      <c r="F119" s="9">
        <v>1.1186187030559569E-2</v>
      </c>
    </row>
    <row r="120" spans="1:7" x14ac:dyDescent="0.2">
      <c r="A120">
        <v>2001</v>
      </c>
      <c r="B120" s="9">
        <v>6.4931738459949762E-2</v>
      </c>
      <c r="C120" s="9">
        <v>3.494565197105879E-2</v>
      </c>
      <c r="D120" s="9">
        <v>3.4635487013507403E-2</v>
      </c>
      <c r="E120" s="9">
        <v>4.8725758482495621E-2</v>
      </c>
      <c r="F120" s="9">
        <v>-3.1016495755138707E-4</v>
      </c>
    </row>
    <row r="121" spans="1:7" x14ac:dyDescent="0.2">
      <c r="A121">
        <v>2002</v>
      </c>
      <c r="B121" s="9">
        <v>8.3024955608973647E-2</v>
      </c>
      <c r="C121" s="9">
        <v>5.4205105577028116E-2</v>
      </c>
      <c r="D121" s="9">
        <v>5.7168159619289574E-2</v>
      </c>
      <c r="E121" s="9">
        <v>6.7177689889509895E-2</v>
      </c>
      <c r="F121" s="9">
        <v>2.9630540422614579E-3</v>
      </c>
    </row>
    <row r="122" spans="1:7" x14ac:dyDescent="0.2">
      <c r="A122">
        <v>2003</v>
      </c>
      <c r="B122" s="9">
        <v>7.5945023479648543E-2</v>
      </c>
      <c r="C122" s="9">
        <v>4.6967668798159681E-2</v>
      </c>
      <c r="D122" s="9">
        <v>5.1721632389911953E-2</v>
      </c>
      <c r="E122" s="9">
        <v>6.3318197774087523E-2</v>
      </c>
      <c r="F122" s="9">
        <v>4.7539635917522721E-3</v>
      </c>
    </row>
    <row r="123" spans="1:7" x14ac:dyDescent="0.2">
      <c r="A123">
        <v>2004</v>
      </c>
      <c r="B123" s="9">
        <v>0.10055399602143067</v>
      </c>
      <c r="C123" s="9">
        <v>6.5902080434083257E-2</v>
      </c>
      <c r="D123" s="9">
        <v>7.6101508850668798E-2</v>
      </c>
      <c r="E123" s="9">
        <v>8.478368011641027E-2</v>
      </c>
      <c r="F123" s="9">
        <v>1.019942841658554E-2</v>
      </c>
    </row>
    <row r="124" spans="1:7" x14ac:dyDescent="0.2">
      <c r="A124">
        <v>2005</v>
      </c>
      <c r="B124" s="9">
        <v>9.6685707420796074E-2</v>
      </c>
      <c r="C124" s="9">
        <v>7.3584782705548482E-2</v>
      </c>
      <c r="D124" s="9">
        <v>8.0411847278242007E-2</v>
      </c>
      <c r="E124" s="9">
        <v>9.4693111083084272E-2</v>
      </c>
      <c r="F124" s="9">
        <v>6.8270645726935253E-3</v>
      </c>
    </row>
    <row r="125" spans="1:7" x14ac:dyDescent="0.2">
      <c r="A125">
        <v>2006</v>
      </c>
      <c r="B125" s="9">
        <v>9.7971658447658053E-2</v>
      </c>
      <c r="C125" s="9">
        <v>7.788425958693844E-2</v>
      </c>
      <c r="D125" s="9">
        <v>6.9622567786905662E-2</v>
      </c>
      <c r="E125" s="9">
        <v>8.2101592414837679E-2</v>
      </c>
      <c r="F125" s="9">
        <v>-8.2616918000327777E-3</v>
      </c>
    </row>
    <row r="126" spans="1:7" x14ac:dyDescent="0.2">
      <c r="A126">
        <v>2007</v>
      </c>
      <c r="B126" s="10">
        <v>9.7269806734053069E-2</v>
      </c>
      <c r="C126" s="10">
        <v>7.8655425918708347E-2</v>
      </c>
      <c r="D126" s="10">
        <v>8.0680794991872723E-2</v>
      </c>
      <c r="E126" s="10">
        <v>9.2048532716485124E-2</v>
      </c>
      <c r="F126" s="10">
        <v>2.0253690731643764E-3</v>
      </c>
    </row>
    <row r="127" spans="1:7" x14ac:dyDescent="0.2">
      <c r="A127">
        <v>2008</v>
      </c>
      <c r="B127" s="9">
        <v>8.8286991376884116E-2</v>
      </c>
      <c r="C127" s="9">
        <v>6.9424017779548333E-2</v>
      </c>
      <c r="D127" s="9">
        <v>7.1785998262957867E-2</v>
      </c>
      <c r="E127" s="9">
        <v>8.4253751293306089E-2</v>
      </c>
      <c r="F127" s="9">
        <v>2.3619804834095343E-3</v>
      </c>
    </row>
    <row r="128" spans="1:7" x14ac:dyDescent="0.2">
      <c r="A128">
        <v>2009</v>
      </c>
      <c r="B128" s="10">
        <v>7.6880399822643164E-2</v>
      </c>
      <c r="C128" s="10">
        <v>4.7352900265879218E-2</v>
      </c>
      <c r="D128" s="10">
        <v>5.0354821796511642E-2</v>
      </c>
      <c r="E128" s="10">
        <v>6.4951563825125014E-2</v>
      </c>
      <c r="F128" s="10">
        <v>3.0019215306324246E-3</v>
      </c>
    </row>
    <row r="129" spans="1:8" x14ac:dyDescent="0.2">
      <c r="A129">
        <v>2010</v>
      </c>
      <c r="B129" s="10">
        <v>0.10794736435452151</v>
      </c>
      <c r="C129" s="10">
        <v>8.2498931701731087E-2</v>
      </c>
      <c r="D129" s="10">
        <v>8.8842006409538446E-2</v>
      </c>
      <c r="E129" s="10">
        <v>9.8536147838067051E-2</v>
      </c>
      <c r="F129" s="10">
        <v>6.3430747078073585E-3</v>
      </c>
    </row>
    <row r="130" spans="1:8" x14ac:dyDescent="0.2">
      <c r="A130">
        <v>2011</v>
      </c>
      <c r="B130" s="10">
        <v>0.10013757336454406</v>
      </c>
      <c r="C130" s="10">
        <v>7.6180124529642471E-2</v>
      </c>
      <c r="D130" s="10">
        <v>7.9293778653618557E-2</v>
      </c>
      <c r="E130" s="10">
        <v>8.9043200676131917E-2</v>
      </c>
      <c r="F130" s="10">
        <v>3.1136541239760868E-3</v>
      </c>
    </row>
    <row r="131" spans="1:8" x14ac:dyDescent="0.2">
      <c r="A131" s="8">
        <v>2012</v>
      </c>
      <c r="B131" s="29">
        <v>8.8580302316481355E-2</v>
      </c>
      <c r="C131" s="29">
        <v>6.1811729675571435E-2</v>
      </c>
      <c r="D131" s="29">
        <v>6.9737031392492044E-2</v>
      </c>
      <c r="E131" s="29">
        <v>7.8020334814305786E-2</v>
      </c>
      <c r="F131" s="29">
        <v>7.9253017169206089E-3</v>
      </c>
      <c r="G131" s="8"/>
      <c r="H131" s="8"/>
    </row>
    <row r="132" spans="1:8" x14ac:dyDescent="0.2">
      <c r="A132" s="8">
        <v>2013</v>
      </c>
      <c r="B132" s="29">
        <v>9.1578187861193261E-2</v>
      </c>
      <c r="C132" s="29">
        <v>6.683060001918216E-2</v>
      </c>
      <c r="D132" s="29">
        <v>7.0898367363698422E-2</v>
      </c>
      <c r="E132" s="29">
        <v>7.9981936143193044E-2</v>
      </c>
      <c r="F132" s="29">
        <v>4.0677673445162627E-3</v>
      </c>
      <c r="G132" s="8"/>
      <c r="H132" s="8"/>
    </row>
    <row r="133" spans="1:8" x14ac:dyDescent="0.2">
      <c r="A133" s="8">
        <v>2014</v>
      </c>
      <c r="B133" s="29">
        <v>9.2719161637341674E-2</v>
      </c>
      <c r="C133" s="29">
        <v>6.7974727537547769E-2</v>
      </c>
      <c r="D133" s="29">
        <v>7.7289697136602553E-2</v>
      </c>
      <c r="E133" s="29">
        <v>8.5501384709651254E-2</v>
      </c>
      <c r="F133" s="29">
        <v>9.3149695990547843E-3</v>
      </c>
      <c r="G133" s="8"/>
      <c r="H133" s="8"/>
    </row>
    <row r="134" spans="1:8" x14ac:dyDescent="0.2">
      <c r="A134" s="8">
        <v>2015</v>
      </c>
      <c r="B134" s="31">
        <v>9.913979736078056E-2</v>
      </c>
      <c r="C134" s="31">
        <v>7.6873238720572848E-2</v>
      </c>
      <c r="D134" s="31">
        <v>7.8687595157373225E-2</v>
      </c>
      <c r="E134" s="31">
        <v>8.560648828483694E-2</v>
      </c>
      <c r="F134" s="31">
        <v>1.8143564368003767E-3</v>
      </c>
      <c r="G134" s="8"/>
      <c r="H134" s="8"/>
    </row>
    <row r="135" spans="1:8" x14ac:dyDescent="0.2">
      <c r="A135" s="8">
        <v>2016</v>
      </c>
      <c r="B135" s="31">
        <v>9.8782657945936853E-2</v>
      </c>
      <c r="C135" s="31">
        <v>7.5478746073866232E-2</v>
      </c>
      <c r="D135" s="31">
        <v>8.0016465908543277E-2</v>
      </c>
      <c r="E135" s="31">
        <v>8.5046853969384287E-2</v>
      </c>
      <c r="F135" s="31">
        <v>4.5377198346770453E-3</v>
      </c>
      <c r="G135" s="8"/>
      <c r="H135" s="8"/>
    </row>
    <row r="136" spans="1:8" x14ac:dyDescent="0.2">
      <c r="A136">
        <v>2017</v>
      </c>
      <c r="B136" s="9">
        <v>9.6166887593524805E-2</v>
      </c>
      <c r="C136" s="9">
        <v>7.634094159496152E-2</v>
      </c>
      <c r="D136" s="9">
        <v>7.9080605776917001E-2</v>
      </c>
      <c r="E136" s="9">
        <v>8.3638281990755001E-2</v>
      </c>
      <c r="F136" s="9">
        <v>2.7396641819554812E-3</v>
      </c>
    </row>
    <row r="137" spans="1:8" x14ac:dyDescent="0.2">
      <c r="A137">
        <v>2018</v>
      </c>
      <c r="B137" s="9">
        <v>8.6122175666199383E-2</v>
      </c>
      <c r="C137" s="9">
        <v>6.6585321688538229E-2</v>
      </c>
      <c r="D137" s="9">
        <v>8.2350647629011425E-2</v>
      </c>
      <c r="E137" s="9">
        <v>8.8019794221707012E-2</v>
      </c>
      <c r="F137" s="9">
        <v>1.5765325940473196E-2</v>
      </c>
    </row>
    <row r="138" spans="1:8" x14ac:dyDescent="0.2">
      <c r="A138">
        <v>2019</v>
      </c>
      <c r="B138" s="9">
        <v>8.8646513633980697E-2</v>
      </c>
      <c r="C138" s="9">
        <v>6.718306682382108E-2</v>
      </c>
      <c r="D138" s="9">
        <v>7.0109098291033692E-2</v>
      </c>
      <c r="E138" s="9">
        <v>7.5525024872887841E-2</v>
      </c>
      <c r="F138" s="9">
        <v>2.9260314672126114E-3</v>
      </c>
    </row>
    <row r="139" spans="1:8" x14ac:dyDescent="0.2">
      <c r="A139">
        <v>2020</v>
      </c>
      <c r="B139" s="9">
        <v>0.11118485828306422</v>
      </c>
      <c r="C139" s="9">
        <v>9.0170618502824165E-2</v>
      </c>
      <c r="D139" s="9">
        <v>8.9244756862492253E-2</v>
      </c>
      <c r="E139" s="9">
        <v>9.7816417025890612E-2</v>
      </c>
      <c r="F139" s="9">
        <v>-9.2586164033191254E-4</v>
      </c>
    </row>
    <row r="140" spans="1:8" x14ac:dyDescent="0.2">
      <c r="A140" s="8">
        <v>2021</v>
      </c>
      <c r="B140" s="31">
        <v>0.10444342490262569</v>
      </c>
      <c r="C140" s="31">
        <v>8.4843800201733169E-2</v>
      </c>
      <c r="D140" s="31">
        <v>9.081127268182991E-2</v>
      </c>
      <c r="E140" s="31">
        <v>9.5218346169293852E-2</v>
      </c>
      <c r="F140" s="31">
        <v>5.9674724800967416E-3</v>
      </c>
    </row>
    <row r="141" spans="1:8" x14ac:dyDescent="0.2">
      <c r="A141">
        <v>2022</v>
      </c>
      <c r="B141" s="31">
        <v>8.466787191509928E-2</v>
      </c>
      <c r="C141" s="31">
        <v>6.6171724022742809E-2</v>
      </c>
      <c r="D141" s="31">
        <v>5.5693459295750862E-2</v>
      </c>
      <c r="E141" s="31">
        <v>6.0899164425942995E-2</v>
      </c>
      <c r="F141" s="31">
        <v>-1.0478264726991947E-2</v>
      </c>
    </row>
    <row r="142" spans="1:8" x14ac:dyDescent="0.2">
      <c r="A142">
        <v>2023</v>
      </c>
      <c r="B142" s="10">
        <v>9.8886432759277818E-2</v>
      </c>
      <c r="C142" s="10">
        <v>8.0429312967415886E-2</v>
      </c>
      <c r="D142" s="10">
        <v>9.07978867748927E-2</v>
      </c>
      <c r="E142" s="9">
        <v>9.8231408670953341E-2</v>
      </c>
      <c r="F142" s="9">
        <v>1.0368573807476814E-2</v>
      </c>
    </row>
    <row r="143" spans="1:8" x14ac:dyDescent="0.2">
      <c r="E143" s="32"/>
      <c r="F143" s="32"/>
    </row>
    <row r="144" spans="1:8" x14ac:dyDescent="0.2">
      <c r="A144" t="s">
        <v>123</v>
      </c>
      <c r="E144" s="32"/>
      <c r="F144" s="32"/>
    </row>
    <row r="145" spans="1:8" x14ac:dyDescent="0.2">
      <c r="E145" s="32"/>
      <c r="F145" s="32"/>
    </row>
    <row r="146" spans="1:8" x14ac:dyDescent="0.2">
      <c r="A146" t="s">
        <v>49</v>
      </c>
      <c r="B146" t="s">
        <v>91</v>
      </c>
      <c r="C146" t="s">
        <v>92</v>
      </c>
      <c r="D146" t="s">
        <v>63</v>
      </c>
      <c r="E146" s="32" t="s">
        <v>44</v>
      </c>
      <c r="F146" s="32" t="s">
        <v>93</v>
      </c>
      <c r="G146" t="s">
        <v>94</v>
      </c>
      <c r="H146" t="s">
        <v>95</v>
      </c>
    </row>
    <row r="147" spans="1:8" x14ac:dyDescent="0.2">
      <c r="B147" t="s">
        <v>96</v>
      </c>
      <c r="C147" t="s">
        <v>96</v>
      </c>
      <c r="D147" t="s">
        <v>67</v>
      </c>
      <c r="E147" s="32" t="s">
        <v>95</v>
      </c>
      <c r="F147" s="32" t="s">
        <v>97</v>
      </c>
      <c r="G147" t="s">
        <v>98</v>
      </c>
      <c r="H147" t="s">
        <v>99</v>
      </c>
    </row>
    <row r="148" spans="1:8" x14ac:dyDescent="0.2">
      <c r="B148" s="11" t="s">
        <v>100</v>
      </c>
      <c r="C148" s="11" t="s">
        <v>100</v>
      </c>
      <c r="D148" s="6" t="s">
        <v>101</v>
      </c>
      <c r="E148" s="9" t="s">
        <v>102</v>
      </c>
      <c r="F148" s="9" t="s">
        <v>103</v>
      </c>
      <c r="G148" s="12"/>
      <c r="H148" s="12" t="s">
        <v>104</v>
      </c>
    </row>
    <row r="149" spans="1:8" x14ac:dyDescent="0.2">
      <c r="B149" s="11" t="s">
        <v>105</v>
      </c>
      <c r="C149" s="11" t="s">
        <v>105</v>
      </c>
      <c r="D149" s="6" t="s">
        <v>106</v>
      </c>
      <c r="E149" s="9" t="s">
        <v>54</v>
      </c>
      <c r="F149" s="9" t="s">
        <v>54</v>
      </c>
      <c r="G149" s="12" t="s">
        <v>107</v>
      </c>
      <c r="H149" s="12" t="s">
        <v>108</v>
      </c>
    </row>
    <row r="150" spans="1:8" x14ac:dyDescent="0.2">
      <c r="B150" s="11"/>
      <c r="C150" s="11"/>
      <c r="D150" s="6"/>
      <c r="E150" s="9"/>
      <c r="F150" s="9"/>
      <c r="G150" s="12"/>
      <c r="H150" s="12"/>
    </row>
    <row r="151" spans="1:8" x14ac:dyDescent="0.2">
      <c r="A151">
        <v>1986</v>
      </c>
      <c r="B151" s="11">
        <v>1.1881400297839557</v>
      </c>
      <c r="C151" s="11">
        <v>4.7160895598875143</v>
      </c>
      <c r="D151" s="6">
        <v>52.527757359572455</v>
      </c>
      <c r="E151" s="9">
        <v>0.34998946403255343</v>
      </c>
      <c r="F151" s="9">
        <v>0.65001053596744662</v>
      </c>
      <c r="G151" s="12">
        <v>6738.0119999999997</v>
      </c>
      <c r="H151" s="12">
        <v>224375.8566698324</v>
      </c>
    </row>
    <row r="152" spans="1:8" x14ac:dyDescent="0.2">
      <c r="A152">
        <v>1987</v>
      </c>
      <c r="B152" s="11">
        <v>1.1130868667729297</v>
      </c>
      <c r="C152" s="11">
        <v>5.0876445969237913</v>
      </c>
      <c r="D152" s="6">
        <v>48.341484643043209</v>
      </c>
      <c r="E152" s="9">
        <v>0.34902649754130793</v>
      </c>
      <c r="F152" s="9">
        <v>0.65097350245869201</v>
      </c>
      <c r="G152" s="12">
        <v>6774.7150000000001</v>
      </c>
      <c r="H152" s="12">
        <v>244290.17244626189</v>
      </c>
    </row>
    <row r="153" spans="1:8" x14ac:dyDescent="0.2">
      <c r="A153">
        <v>1988</v>
      </c>
      <c r="B153" s="11">
        <v>1.1505480790868936</v>
      </c>
      <c r="C153" s="11">
        <v>5.5082445444068551</v>
      </c>
      <c r="D153" s="6">
        <v>53.53155208671987</v>
      </c>
      <c r="E153" s="9">
        <v>0.33264048558420212</v>
      </c>
      <c r="F153" s="9">
        <v>0.66735951441579788</v>
      </c>
      <c r="G153" s="12">
        <v>7273.7690000000002</v>
      </c>
      <c r="H153" s="12">
        <v>268223.67346938775</v>
      </c>
    </row>
    <row r="154" spans="1:8" x14ac:dyDescent="0.2">
      <c r="A154">
        <v>1989</v>
      </c>
      <c r="B154" s="11">
        <v>1.384098002924272</v>
      </c>
      <c r="C154" s="11">
        <v>5.4226553192045097</v>
      </c>
      <c r="D154" s="6">
        <v>47.768549827387936</v>
      </c>
      <c r="E154" s="9">
        <v>0.31824201683735659</v>
      </c>
      <c r="F154" s="9">
        <v>0.68175798316264347</v>
      </c>
      <c r="G154" s="12">
        <v>8907.9310000000005</v>
      </c>
      <c r="H154" s="12">
        <v>279403.23898313229</v>
      </c>
    </row>
    <row r="155" spans="1:8" x14ac:dyDescent="0.2">
      <c r="A155">
        <v>1990</v>
      </c>
      <c r="B155" s="11">
        <v>1.3021433901034409</v>
      </c>
      <c r="C155" s="11">
        <v>5.340741083459263</v>
      </c>
      <c r="D155" s="6">
        <v>45.85415903542571</v>
      </c>
      <c r="E155" s="9">
        <v>0.34445628184563165</v>
      </c>
      <c r="F155" s="9">
        <v>0.6555437181543684</v>
      </c>
      <c r="G155" s="12">
        <v>9637.7849999999999</v>
      </c>
      <c r="H155" s="12">
        <v>318077.4608019297</v>
      </c>
    </row>
    <row r="156" spans="1:8" x14ac:dyDescent="0.2">
      <c r="A156">
        <v>1991</v>
      </c>
      <c r="B156" s="11">
        <v>1.2913154864781631</v>
      </c>
      <c r="C156" s="11">
        <v>5.5197221181182412</v>
      </c>
      <c r="D156" s="6">
        <v>46.208813903287435</v>
      </c>
      <c r="E156" s="9">
        <v>0.32414059054041711</v>
      </c>
      <c r="F156" s="9">
        <v>0.67585940945958289</v>
      </c>
      <c r="G156" s="12">
        <v>10002.6</v>
      </c>
      <c r="H156" s="12">
        <v>318924.49851171218</v>
      </c>
    </row>
    <row r="157" spans="1:8" x14ac:dyDescent="0.2">
      <c r="A157">
        <v>1992</v>
      </c>
      <c r="B157" s="11">
        <v>1.1355364833882777</v>
      </c>
      <c r="C157" s="11">
        <v>5.1421300411951147</v>
      </c>
      <c r="D157" s="6">
        <v>45.230242302020052</v>
      </c>
      <c r="E157" s="9">
        <v>0.33699090443531537</v>
      </c>
      <c r="F157" s="9">
        <v>0.66300909556468457</v>
      </c>
      <c r="G157" s="12">
        <v>11232.849</v>
      </c>
      <c r="H157" s="12">
        <v>332735.37938618416</v>
      </c>
    </row>
    <row r="158" spans="1:8" x14ac:dyDescent="0.2">
      <c r="A158">
        <v>1993</v>
      </c>
      <c r="B158" s="11">
        <v>1.2776623584015956</v>
      </c>
      <c r="C158" s="11">
        <v>6.2204270451507595</v>
      </c>
      <c r="D158" s="6">
        <v>44.577551937471682</v>
      </c>
      <c r="E158" s="9">
        <v>0.33823818476181933</v>
      </c>
      <c r="F158" s="9">
        <v>0.66176181523818067</v>
      </c>
      <c r="G158" s="12">
        <v>10940.875</v>
      </c>
      <c r="H158" s="12">
        <v>390710.27704216744</v>
      </c>
    </row>
    <row r="159" spans="1:8" x14ac:dyDescent="0.2">
      <c r="A159">
        <v>1994</v>
      </c>
      <c r="B159" s="11">
        <v>1.5515786255768129</v>
      </c>
      <c r="C159" s="11">
        <v>7.0683444359634198</v>
      </c>
      <c r="D159" s="6">
        <v>42.93440119338792</v>
      </c>
      <c r="E159" s="9">
        <v>0.31924037418174234</v>
      </c>
      <c r="F159" s="9">
        <v>0.68075962581825766</v>
      </c>
      <c r="G159" s="12">
        <v>11372.534</v>
      </c>
      <c r="H159" s="12">
        <v>446066.55013752158</v>
      </c>
    </row>
    <row r="160" spans="1:8" x14ac:dyDescent="0.2">
      <c r="A160">
        <v>1995</v>
      </c>
      <c r="B160" s="11">
        <v>1.6879348441594275</v>
      </c>
      <c r="C160" s="11">
        <v>7.9374301196291004</v>
      </c>
      <c r="D160" s="6">
        <v>41.071268525383388</v>
      </c>
      <c r="E160" s="9">
        <v>0.31477786767956761</v>
      </c>
      <c r="F160" s="9">
        <v>0.68522213232043239</v>
      </c>
      <c r="G160" s="12">
        <v>12669.194</v>
      </c>
      <c r="H160" s="12">
        <v>464672.63855688908</v>
      </c>
    </row>
    <row r="161" spans="1:8" x14ac:dyDescent="0.2">
      <c r="A161">
        <v>1996</v>
      </c>
      <c r="B161" s="11">
        <v>1.6009081843111499</v>
      </c>
      <c r="C161" s="11">
        <v>6.8679641981046773</v>
      </c>
      <c r="D161" s="6">
        <v>42.258887787560894</v>
      </c>
      <c r="E161" s="9">
        <v>0.32023507565974124</v>
      </c>
      <c r="F161" s="9">
        <v>0.67976492434025881</v>
      </c>
      <c r="G161" s="12">
        <v>13997.708000000001</v>
      </c>
      <c r="H161" s="12">
        <v>442526.56960243656</v>
      </c>
    </row>
    <row r="162" spans="1:8" x14ac:dyDescent="0.2">
      <c r="A162">
        <v>1997</v>
      </c>
      <c r="B162" s="11">
        <v>1.5338330550339923</v>
      </c>
      <c r="C162" s="11">
        <v>7.2156505146355441</v>
      </c>
      <c r="D162" s="6">
        <v>41.107147630888342</v>
      </c>
      <c r="E162" s="9">
        <v>0.30241510279783307</v>
      </c>
      <c r="F162" s="9">
        <v>0.69758489720216699</v>
      </c>
      <c r="G162" s="12">
        <v>15957.592000000001</v>
      </c>
      <c r="H162" s="12">
        <v>445179.60801113851</v>
      </c>
    </row>
    <row r="163" spans="1:8" x14ac:dyDescent="0.2">
      <c r="A163">
        <v>1998</v>
      </c>
      <c r="B163" s="11">
        <v>1.5094349375306397</v>
      </c>
      <c r="C163" s="11">
        <v>7.5651641837061572</v>
      </c>
      <c r="D163" s="6">
        <v>44.855284045357578</v>
      </c>
      <c r="E163" s="9">
        <v>0.31382385216183833</v>
      </c>
      <c r="F163" s="9">
        <v>0.68617614783816161</v>
      </c>
      <c r="G163" s="12">
        <v>17667.373</v>
      </c>
      <c r="H163" s="12">
        <v>477645.3200938495</v>
      </c>
    </row>
    <row r="164" spans="1:8" x14ac:dyDescent="0.2">
      <c r="A164">
        <v>1999</v>
      </c>
      <c r="B164" s="11">
        <v>1.4095235489905573</v>
      </c>
      <c r="C164" s="11">
        <v>6.760905151169001</v>
      </c>
      <c r="D164" s="6">
        <v>41.435939863364105</v>
      </c>
      <c r="E164" s="9">
        <v>0.31719705446931956</v>
      </c>
      <c r="F164" s="9">
        <v>0.68280294553068044</v>
      </c>
      <c r="G164" s="12">
        <v>17402.867999999999</v>
      </c>
      <c r="H164" s="12">
        <v>496370.84987750277</v>
      </c>
    </row>
    <row r="165" spans="1:8" x14ac:dyDescent="0.2">
      <c r="A165">
        <v>2000</v>
      </c>
      <c r="B165" s="11">
        <v>1.3854440087793938</v>
      </c>
      <c r="C165" s="11">
        <v>5.5078658811170831</v>
      </c>
      <c r="D165" s="6">
        <v>41.630809781231584</v>
      </c>
      <c r="E165" s="9">
        <v>0.30479031853640104</v>
      </c>
      <c r="F165" s="9">
        <v>0.69520968146359896</v>
      </c>
      <c r="G165" s="12">
        <v>17749.363000000001</v>
      </c>
      <c r="H165" s="12">
        <v>493521.76800788444</v>
      </c>
    </row>
    <row r="166" spans="1:8" x14ac:dyDescent="0.2">
      <c r="A166">
        <v>2001</v>
      </c>
      <c r="B166" s="11">
        <v>1.3044333147856699</v>
      </c>
      <c r="C166" s="11">
        <v>6.1829646045029945</v>
      </c>
      <c r="D166" s="6">
        <v>45.007442422061899</v>
      </c>
      <c r="E166" s="9">
        <v>0.31211343459972801</v>
      </c>
      <c r="F166" s="9">
        <v>0.68788656540027193</v>
      </c>
      <c r="G166" s="12">
        <v>16766.463</v>
      </c>
      <c r="H166" s="12">
        <v>499686.38249009912</v>
      </c>
    </row>
    <row r="167" spans="1:8" x14ac:dyDescent="0.2">
      <c r="A167">
        <v>2002</v>
      </c>
      <c r="B167" s="11">
        <v>1.369663192538449</v>
      </c>
      <c r="C167" s="11">
        <v>6.3564837303729966</v>
      </c>
      <c r="D167" s="6">
        <v>41.685829085389813</v>
      </c>
      <c r="E167" s="9">
        <v>0.33079233809105646</v>
      </c>
      <c r="F167" s="9">
        <v>0.66920766190894354</v>
      </c>
      <c r="G167" s="12">
        <v>16627.434000000001</v>
      </c>
      <c r="H167" s="12">
        <v>549772.25143636193</v>
      </c>
    </row>
    <row r="168" spans="1:8" x14ac:dyDescent="0.2">
      <c r="A168">
        <v>2003</v>
      </c>
      <c r="B168" s="11">
        <v>1.0993553604813606</v>
      </c>
      <c r="C168" s="11">
        <v>6.5813614018684889</v>
      </c>
      <c r="D168" s="6">
        <v>40.526432634544165</v>
      </c>
      <c r="E168" s="9">
        <v>0.30739568186531802</v>
      </c>
      <c r="F168" s="9">
        <v>0.69260431813468193</v>
      </c>
      <c r="G168" s="12">
        <v>16967.272000000001</v>
      </c>
      <c r="H168" s="12">
        <v>571360.05530417303</v>
      </c>
    </row>
    <row r="169" spans="1:8" x14ac:dyDescent="0.2">
      <c r="A169">
        <v>2004</v>
      </c>
      <c r="B169" s="11">
        <v>1.1916715705321292</v>
      </c>
      <c r="C169" s="11">
        <v>7.1666087905579436</v>
      </c>
      <c r="D169" s="6">
        <v>37.012052446022523</v>
      </c>
      <c r="E169" s="9">
        <v>0.3208571628707948</v>
      </c>
      <c r="F169" s="9">
        <v>0.6791428371292052</v>
      </c>
      <c r="G169" s="12">
        <v>17240.88</v>
      </c>
      <c r="H169" s="12">
        <v>655113.63752100628</v>
      </c>
    </row>
    <row r="170" spans="1:8" x14ac:dyDescent="0.2">
      <c r="A170">
        <v>2005</v>
      </c>
      <c r="B170" s="11">
        <v>1.1017751016587591</v>
      </c>
      <c r="C170" s="11">
        <v>7.4393487217747181</v>
      </c>
      <c r="D170" s="6">
        <v>40.220705916878693</v>
      </c>
      <c r="E170" s="9">
        <v>0.30155292492537489</v>
      </c>
      <c r="F170" s="9">
        <v>0.69844707507462511</v>
      </c>
      <c r="G170" s="12">
        <v>18273.018</v>
      </c>
      <c r="H170" s="12">
        <v>677998.30559154786</v>
      </c>
    </row>
    <row r="171" spans="1:8" x14ac:dyDescent="0.2">
      <c r="A171">
        <v>2006</v>
      </c>
      <c r="B171" s="11">
        <v>1.2249227472340258</v>
      </c>
      <c r="C171" s="11">
        <v>8.0719487533659109</v>
      </c>
      <c r="D171" s="6">
        <v>39.479231952072922</v>
      </c>
      <c r="E171" s="10">
        <v>0.29930213300601544</v>
      </c>
      <c r="F171" s="10">
        <v>0.70069786699398451</v>
      </c>
      <c r="G171" s="12">
        <v>19567.356</v>
      </c>
      <c r="H171" s="12">
        <v>718485.5843298363</v>
      </c>
    </row>
    <row r="172" spans="1:8" x14ac:dyDescent="0.2">
      <c r="A172">
        <v>2007</v>
      </c>
      <c r="B172" s="11">
        <v>1.4544954042639324</v>
      </c>
      <c r="C172" s="11">
        <v>7.9886007849718412</v>
      </c>
      <c r="D172" s="6">
        <v>39.349521592318695</v>
      </c>
      <c r="E172" s="10">
        <v>0.28740092701715514</v>
      </c>
      <c r="F172" s="10">
        <v>0.71259907298284486</v>
      </c>
      <c r="G172" s="12">
        <v>20107.43</v>
      </c>
      <c r="H172" s="12">
        <v>759731.2265720031</v>
      </c>
    </row>
    <row r="173" spans="1:8" x14ac:dyDescent="0.2">
      <c r="A173">
        <v>2008</v>
      </c>
      <c r="B173" s="11">
        <v>1.5363844210279527</v>
      </c>
      <c r="C173" s="11">
        <v>7.4201539041363596</v>
      </c>
      <c r="D173" s="6">
        <v>37.422926315220728</v>
      </c>
      <c r="E173" s="10">
        <v>0.28539501412186769</v>
      </c>
      <c r="F173" s="10">
        <v>0.71460498587813226</v>
      </c>
      <c r="G173" s="12">
        <v>23151.654999999999</v>
      </c>
      <c r="H173" s="12">
        <v>755878.94631454838</v>
      </c>
    </row>
    <row r="174" spans="1:8" x14ac:dyDescent="0.2">
      <c r="A174">
        <v>2009</v>
      </c>
      <c r="B174" s="11">
        <v>1.2843150815505702</v>
      </c>
      <c r="C174" s="11">
        <v>6.8879324190266411</v>
      </c>
      <c r="D174" s="6">
        <v>36.511104917827851</v>
      </c>
      <c r="E174" s="10">
        <v>0.29994417544574614</v>
      </c>
      <c r="F174" s="10">
        <v>0.70005582455425386</v>
      </c>
      <c r="G174" s="12">
        <v>20583.105</v>
      </c>
      <c r="H174" s="12">
        <v>701007.26769772416</v>
      </c>
    </row>
    <row r="175" spans="1:8" x14ac:dyDescent="0.2">
      <c r="A175">
        <v>2010</v>
      </c>
      <c r="B175" s="11">
        <v>1.4063894788824804</v>
      </c>
      <c r="C175" s="11">
        <v>8.3994328816044188</v>
      </c>
      <c r="D175" s="6">
        <v>32.848667350921126</v>
      </c>
      <c r="E175" s="10">
        <v>0.31027489342665743</v>
      </c>
      <c r="F175" s="10">
        <v>0.68972510657334252</v>
      </c>
      <c r="G175" s="12">
        <v>20687.565999999999</v>
      </c>
      <c r="H175" s="12">
        <v>832097.61910930334</v>
      </c>
    </row>
    <row r="176" spans="1:8" x14ac:dyDescent="0.2">
      <c r="A176">
        <v>2011</v>
      </c>
      <c r="B176" s="30">
        <v>1.4429272066015566</v>
      </c>
      <c r="C176" s="30">
        <v>7.9970555168927318</v>
      </c>
      <c r="D176" s="34">
        <v>35.034807485311248</v>
      </c>
      <c r="E176" s="29">
        <v>0.30704233139626108</v>
      </c>
      <c r="F176" s="10">
        <v>0.69295766860373886</v>
      </c>
      <c r="G176" s="12">
        <v>20838.405999999999</v>
      </c>
      <c r="H176" s="12">
        <v>821339.37544395041</v>
      </c>
    </row>
    <row r="177" spans="1:8" x14ac:dyDescent="0.2">
      <c r="A177">
        <v>2012</v>
      </c>
      <c r="B177" s="11">
        <v>1.4321039148903474</v>
      </c>
      <c r="C177" s="11">
        <v>7.6628155903948754</v>
      </c>
      <c r="D177" s="6">
        <v>36.662787587333142</v>
      </c>
      <c r="E177" s="10">
        <v>0.30198514694861683</v>
      </c>
      <c r="F177" s="10">
        <v>0.69801485305138322</v>
      </c>
      <c r="G177" s="12">
        <v>18711.445</v>
      </c>
      <c r="H177" s="12">
        <v>784473.87488218653</v>
      </c>
    </row>
    <row r="178" spans="1:8" x14ac:dyDescent="0.2">
      <c r="A178">
        <v>2013</v>
      </c>
      <c r="B178" s="11">
        <v>1.3655729555671989</v>
      </c>
      <c r="C178" s="11">
        <v>7.8063009359006026</v>
      </c>
      <c r="D178" s="6">
        <v>35.04515475831689</v>
      </c>
      <c r="E178" s="10">
        <v>0.31161851504984611</v>
      </c>
      <c r="F178" s="10">
        <v>0.68838148495015394</v>
      </c>
      <c r="G178" s="12">
        <v>17633.053</v>
      </c>
      <c r="H178" s="12">
        <v>809157.74044795777</v>
      </c>
    </row>
    <row r="179" spans="1:8" x14ac:dyDescent="0.2">
      <c r="A179">
        <v>2014</v>
      </c>
      <c r="B179" s="13">
        <v>1.4261468969476481</v>
      </c>
      <c r="C179" s="13">
        <v>7.7471282051564332</v>
      </c>
      <c r="D179" s="35">
        <v>35.141668325414628</v>
      </c>
      <c r="E179" s="9">
        <v>0.31142102116278192</v>
      </c>
      <c r="F179" s="10">
        <v>0.68857897883721808</v>
      </c>
      <c r="G179" s="12">
        <v>18318.98</v>
      </c>
      <c r="H179" s="12">
        <v>846694.43013522215</v>
      </c>
    </row>
    <row r="180" spans="1:8" x14ac:dyDescent="0.2">
      <c r="A180">
        <v>2015</v>
      </c>
      <c r="B180" s="13">
        <v>1.3626744385889031</v>
      </c>
      <c r="C180" s="13">
        <v>7.779134062029093</v>
      </c>
      <c r="D180" s="35">
        <v>33.33477093621719</v>
      </c>
      <c r="E180" s="9">
        <v>0.30726679912119897</v>
      </c>
      <c r="F180" s="9">
        <v>0.69273320087880097</v>
      </c>
      <c r="G180" s="12">
        <v>20274.982</v>
      </c>
      <c r="H180" s="12">
        <v>906201.71390903101</v>
      </c>
    </row>
    <row r="181" spans="1:8" x14ac:dyDescent="0.2">
      <c r="A181">
        <v>2016</v>
      </c>
      <c r="B181" s="13">
        <v>1.4719247638441737</v>
      </c>
      <c r="C181" s="13">
        <v>7.6229655844415651</v>
      </c>
      <c r="D181" s="35">
        <v>35.285269135510447</v>
      </c>
      <c r="E181" s="9">
        <v>0.31166878942389553</v>
      </c>
      <c r="F181" s="9">
        <v>0.68833121057610447</v>
      </c>
      <c r="G181" s="12">
        <v>18645.344000000001</v>
      </c>
      <c r="H181" s="12">
        <v>911636.21784163057</v>
      </c>
    </row>
    <row r="182" spans="1:8" x14ac:dyDescent="0.2">
      <c r="A182">
        <v>2017</v>
      </c>
      <c r="B182" s="13">
        <v>1.5517067625106489</v>
      </c>
      <c r="C182" s="13">
        <v>8.3200997284689553</v>
      </c>
      <c r="D182" s="35">
        <v>34.486287413114191</v>
      </c>
      <c r="E182" s="9">
        <v>0.29071261846798996</v>
      </c>
      <c r="F182" s="9">
        <v>0.70928738153200999</v>
      </c>
      <c r="G182" s="12">
        <v>20192.109</v>
      </c>
      <c r="H182" s="12">
        <v>972196.50267684611</v>
      </c>
    </row>
    <row r="183" spans="1:8" x14ac:dyDescent="0.2">
      <c r="A183">
        <v>2018</v>
      </c>
      <c r="B183" s="13">
        <v>1.3874286074850217</v>
      </c>
      <c r="C183" s="13">
        <v>8.5113782895030941</v>
      </c>
      <c r="D183" s="35">
        <v>34.06091486690287</v>
      </c>
      <c r="E183" s="9">
        <v>0.27264920088993749</v>
      </c>
      <c r="F183" s="9">
        <v>0.72735079911006251</v>
      </c>
      <c r="G183" s="12">
        <v>24014.99</v>
      </c>
      <c r="H183" s="12">
        <v>969804.31926424697</v>
      </c>
    </row>
    <row r="184" spans="1:8" x14ac:dyDescent="0.2">
      <c r="A184">
        <v>2019</v>
      </c>
      <c r="B184" s="13">
        <v>1.3161866509644018</v>
      </c>
      <c r="C184" s="13">
        <v>8.255945014562645</v>
      </c>
      <c r="D184" s="35">
        <v>37.922491824258657</v>
      </c>
      <c r="E184" s="9">
        <v>0.27717739327549623</v>
      </c>
      <c r="F184" s="9">
        <v>0.72282260672450382</v>
      </c>
      <c r="G184" s="12">
        <v>24310.933000000001</v>
      </c>
      <c r="H184" s="12">
        <v>1005143.379805427</v>
      </c>
    </row>
    <row r="185" spans="1:8" x14ac:dyDescent="0.2">
      <c r="A185">
        <v>2020</v>
      </c>
      <c r="B185" s="13">
        <v>1.1999563813953122</v>
      </c>
      <c r="C185" s="13">
        <v>7.7737854203300882</v>
      </c>
      <c r="D185" s="35">
        <v>33.997523317531765</v>
      </c>
      <c r="E185" s="9">
        <v>0.29798415311303988</v>
      </c>
      <c r="F185" s="9">
        <v>0.70201584688696017</v>
      </c>
      <c r="G185" s="12">
        <v>22245.958999999999</v>
      </c>
      <c r="H185" s="12">
        <v>1063634.6555323591</v>
      </c>
    </row>
    <row r="186" spans="1:8" x14ac:dyDescent="0.2">
      <c r="A186" s="8">
        <v>2021</v>
      </c>
      <c r="B186" s="13">
        <v>1.2533280981477017</v>
      </c>
      <c r="C186" s="13">
        <v>7.8330277077362167</v>
      </c>
      <c r="D186" s="35">
        <v>30.625679696635657</v>
      </c>
      <c r="E186" s="9">
        <v>0.29076399396668595</v>
      </c>
      <c r="F186" s="10">
        <v>0.70923600603331405</v>
      </c>
      <c r="G186" s="12">
        <v>26829.63</v>
      </c>
      <c r="H186" s="12">
        <v>1112477.0166861515</v>
      </c>
    </row>
    <row r="187" spans="1:8" x14ac:dyDescent="0.2">
      <c r="A187">
        <v>2022</v>
      </c>
      <c r="B187" s="13">
        <v>1.4782085738689439</v>
      </c>
      <c r="C187" s="13">
        <v>7.693335647694604</v>
      </c>
      <c r="D187" s="35">
        <v>29.546067425618983</v>
      </c>
      <c r="E187" s="9">
        <v>0.25345418734742819</v>
      </c>
      <c r="F187" s="10">
        <v>0.74654581265257181</v>
      </c>
      <c r="G187" s="12">
        <v>25776.435000000001</v>
      </c>
      <c r="H187" s="12">
        <v>1107766.630840593</v>
      </c>
    </row>
    <row r="188" spans="1:8" x14ac:dyDescent="0.2">
      <c r="A188">
        <v>2023</v>
      </c>
      <c r="B188" s="13">
        <v>1.3532318778220718</v>
      </c>
      <c r="C188" s="13">
        <v>6.8150442910774567</v>
      </c>
      <c r="D188" s="35">
        <v>31.425454524939937</v>
      </c>
      <c r="E188" s="9">
        <v>0.26415745992337997</v>
      </c>
      <c r="F188" s="9">
        <v>0.73584254007661998</v>
      </c>
      <c r="G188" s="12">
        <v>30174.351999999999</v>
      </c>
      <c r="H188" s="12">
        <v>1252429.0796717566</v>
      </c>
    </row>
    <row r="189" spans="1:8" x14ac:dyDescent="0.2">
      <c r="B189" s="32"/>
      <c r="C189" s="32"/>
      <c r="D189" s="32"/>
      <c r="E189" s="32"/>
    </row>
    <row r="190" spans="1:8" x14ac:dyDescent="0.2">
      <c r="A190" t="s">
        <v>139</v>
      </c>
      <c r="B190" s="32"/>
      <c r="C190" s="32"/>
      <c r="D190" s="32"/>
      <c r="E190" s="32"/>
    </row>
    <row r="191" spans="1:8" x14ac:dyDescent="0.2">
      <c r="B191" s="32"/>
      <c r="C191" s="32"/>
      <c r="D191" s="32"/>
      <c r="E191" s="32"/>
    </row>
    <row r="192" spans="1:8" x14ac:dyDescent="0.2">
      <c r="A192" t="s">
        <v>109</v>
      </c>
      <c r="B192" s="9" t="s">
        <v>110</v>
      </c>
      <c r="C192" s="9"/>
      <c r="D192" s="9"/>
      <c r="E192" s="9"/>
    </row>
    <row r="193" spans="1:5" x14ac:dyDescent="0.2">
      <c r="B193" s="9"/>
      <c r="C193" s="9"/>
      <c r="D193" s="9"/>
      <c r="E193" s="9"/>
    </row>
    <row r="194" spans="1:5" x14ac:dyDescent="0.2">
      <c r="A194" t="s">
        <v>49</v>
      </c>
      <c r="B194" s="9" t="s">
        <v>111</v>
      </c>
      <c r="C194" s="9" t="s">
        <v>112</v>
      </c>
      <c r="D194" s="9" t="s">
        <v>113</v>
      </c>
      <c r="E194" s="9" t="s">
        <v>114</v>
      </c>
    </row>
    <row r="195" spans="1:5" x14ac:dyDescent="0.2">
      <c r="B195" s="9"/>
      <c r="C195" s="9"/>
      <c r="D195" s="9"/>
      <c r="E195" s="9"/>
    </row>
    <row r="196" spans="1:5" x14ac:dyDescent="0.2">
      <c r="A196">
        <v>1986</v>
      </c>
      <c r="B196" s="9">
        <v>0.77081091383028844</v>
      </c>
      <c r="C196" s="9">
        <v>6.6517728905437862E-2</v>
      </c>
      <c r="D196" s="9">
        <v>8.0197596305147681E-2</v>
      </c>
      <c r="E196" s="9">
        <v>8.2473760959126022E-2</v>
      </c>
    </row>
    <row r="197" spans="1:5" x14ac:dyDescent="0.2">
      <c r="A197">
        <v>1987</v>
      </c>
      <c r="B197" s="9">
        <v>0.7460720818544333</v>
      </c>
      <c r="C197" s="9">
        <v>6.3741463860510036E-2</v>
      </c>
      <c r="D197" s="9">
        <v>7.4132620304366167E-2</v>
      </c>
      <c r="E197" s="9">
        <v>0.11605383398069048</v>
      </c>
    </row>
    <row r="198" spans="1:5" x14ac:dyDescent="0.2">
      <c r="A198">
        <v>1988</v>
      </c>
      <c r="B198" s="9">
        <v>0.737912819233009</v>
      </c>
      <c r="C198" s="9">
        <v>6.8475290193381097E-2</v>
      </c>
      <c r="D198" s="9">
        <v>7.3058022444462037E-2</v>
      </c>
      <c r="E198" s="31">
        <v>0.12055386812914785</v>
      </c>
    </row>
    <row r="199" spans="1:5" x14ac:dyDescent="0.2">
      <c r="A199">
        <v>1989</v>
      </c>
      <c r="B199" s="9">
        <v>0.76606249769955881</v>
      </c>
      <c r="C199" s="9">
        <v>7.1577175632625639E-2</v>
      </c>
      <c r="D199" s="9">
        <v>7.3001041261402014E-2</v>
      </c>
      <c r="E199" s="9">
        <v>8.9359285406413538E-2</v>
      </c>
    </row>
    <row r="200" spans="1:5" x14ac:dyDescent="0.2">
      <c r="A200">
        <v>1990</v>
      </c>
      <c r="B200" s="9">
        <v>0.74581237285290747</v>
      </c>
      <c r="C200" s="9">
        <v>7.0206591850065309E-2</v>
      </c>
      <c r="D200" s="9">
        <v>7.9635857768751692E-2</v>
      </c>
      <c r="E200" s="9">
        <v>0.10434517752827553</v>
      </c>
    </row>
    <row r="201" spans="1:5" x14ac:dyDescent="0.2">
      <c r="A201">
        <v>1991</v>
      </c>
      <c r="B201" s="9">
        <v>0.81179076045671816</v>
      </c>
      <c r="C201" s="9">
        <v>8.5494813680767376E-2</v>
      </c>
      <c r="D201" s="9">
        <v>8.1309091121577248E-2</v>
      </c>
      <c r="E201" s="9">
        <v>2.1405334740937212E-2</v>
      </c>
    </row>
    <row r="202" spans="1:5" x14ac:dyDescent="0.2">
      <c r="A202">
        <v>1992</v>
      </c>
      <c r="B202" s="9">
        <v>0.84372453694801519</v>
      </c>
      <c r="C202" s="9">
        <v>8.8558466772745204E-2</v>
      </c>
      <c r="D202" s="9">
        <v>8.6838846972916342E-2</v>
      </c>
      <c r="E202" s="9" t="s">
        <v>115</v>
      </c>
    </row>
    <row r="203" spans="1:5" x14ac:dyDescent="0.2">
      <c r="A203">
        <v>1993</v>
      </c>
      <c r="B203" s="9">
        <v>0.71304050697687571</v>
      </c>
      <c r="C203" s="9">
        <v>8.8088652913515114E-2</v>
      </c>
      <c r="D203" s="9">
        <v>6.1033667027850805E-2</v>
      </c>
      <c r="E203" s="9">
        <v>0.13783717308175836</v>
      </c>
    </row>
    <row r="204" spans="1:5" x14ac:dyDescent="0.2">
      <c r="A204">
        <v>1994</v>
      </c>
      <c r="B204" s="9">
        <v>0.65535179507652908</v>
      </c>
      <c r="C204" s="9">
        <v>7.6695898141030824E-2</v>
      </c>
      <c r="D204" s="9">
        <v>5.3390626477562486E-2</v>
      </c>
      <c r="E204" s="9">
        <v>0.2145616803048776</v>
      </c>
    </row>
    <row r="205" spans="1:5" x14ac:dyDescent="0.2">
      <c r="A205">
        <v>1995</v>
      </c>
      <c r="B205" s="9">
        <v>0.67189366370330506</v>
      </c>
      <c r="C205" s="9">
        <v>7.7880134499713108E-2</v>
      </c>
      <c r="D205" s="9">
        <v>3.9758376546481268E-2</v>
      </c>
      <c r="E205" s="9">
        <v>0.21046782525050059</v>
      </c>
    </row>
    <row r="206" spans="1:5" x14ac:dyDescent="0.2">
      <c r="A206">
        <v>1996</v>
      </c>
      <c r="B206" s="9">
        <v>0.7298585370332723</v>
      </c>
      <c r="C206" s="9">
        <v>7.834385083962335E-2</v>
      </c>
      <c r="D206" s="9">
        <v>3.3114776168657045E-2</v>
      </c>
      <c r="E206" s="9">
        <v>0.15868283595844729</v>
      </c>
    </row>
    <row r="207" spans="1:5" x14ac:dyDescent="0.2">
      <c r="A207">
        <v>1997</v>
      </c>
      <c r="B207" s="9">
        <v>0.7678117095482363</v>
      </c>
      <c r="C207" s="9">
        <v>8.3770890059812711E-2</v>
      </c>
      <c r="D207" s="9">
        <v>3.1898922255031825E-2</v>
      </c>
      <c r="E207" s="9">
        <v>0.11651847813691918</v>
      </c>
    </row>
    <row r="208" spans="1:5" x14ac:dyDescent="0.2">
      <c r="A208">
        <v>1998</v>
      </c>
      <c r="B208" s="9">
        <v>0.77485497597307329</v>
      </c>
      <c r="C208" s="9">
        <v>8.5824505785457292E-2</v>
      </c>
      <c r="D208" s="9">
        <v>3.475094400974138E-2</v>
      </c>
      <c r="E208" s="9">
        <v>0.10456957423172802</v>
      </c>
    </row>
    <row r="209" spans="1:5" x14ac:dyDescent="0.2">
      <c r="A209">
        <v>1999</v>
      </c>
      <c r="B209" s="9">
        <v>0.74047929282435943</v>
      </c>
      <c r="C209" s="9">
        <v>8.9106974688759541E-2</v>
      </c>
      <c r="D209" s="9">
        <v>3.155330314859902E-2</v>
      </c>
      <c r="E209" s="9">
        <v>0.13886042933828199</v>
      </c>
    </row>
    <row r="210" spans="1:5" x14ac:dyDescent="0.2">
      <c r="A210">
        <v>2000</v>
      </c>
      <c r="B210" s="9">
        <v>0.77055108535472794</v>
      </c>
      <c r="C210" s="9">
        <v>8.5362368450813311E-2</v>
      </c>
      <c r="D210" s="9">
        <v>4.5667838886963047E-2</v>
      </c>
      <c r="E210" s="9">
        <v>9.8418707307495717E-2</v>
      </c>
    </row>
    <row r="211" spans="1:5" x14ac:dyDescent="0.2">
      <c r="A211">
        <v>2001</v>
      </c>
      <c r="B211" s="9">
        <v>0.78630450698178889</v>
      </c>
      <c r="C211" s="9">
        <v>9.6074321591913606E-2</v>
      </c>
      <c r="D211" s="9">
        <v>4.5144713129886216E-2</v>
      </c>
      <c r="E211" s="9">
        <v>7.2476458296411292E-2</v>
      </c>
    </row>
    <row r="212" spans="1:5" x14ac:dyDescent="0.2">
      <c r="A212">
        <v>2002</v>
      </c>
      <c r="B212" s="9">
        <v>0.73629910313077263</v>
      </c>
      <c r="C212" s="9">
        <v>8.7123692762231905E-2</v>
      </c>
      <c r="D212" s="9">
        <v>4.1320547885758167E-2</v>
      </c>
      <c r="E212" s="9">
        <v>0.13525665622123728</v>
      </c>
    </row>
    <row r="213" spans="1:5" x14ac:dyDescent="0.2">
      <c r="A213">
        <v>2003</v>
      </c>
      <c r="B213" s="9">
        <v>0.74651298844461123</v>
      </c>
      <c r="C213" s="9">
        <v>9.4267279571561988E-2</v>
      </c>
      <c r="D213" s="9">
        <v>3.772520587734373E-2</v>
      </c>
      <c r="E213" s="9">
        <v>0.12149452610648304</v>
      </c>
    </row>
    <row r="214" spans="1:5" x14ac:dyDescent="0.2">
      <c r="A214">
        <v>2004</v>
      </c>
      <c r="B214" s="9">
        <v>0.67009696826526</v>
      </c>
      <c r="C214" s="9">
        <v>0.10799794923481669</v>
      </c>
      <c r="D214" s="9">
        <v>2.783675483161311E-2</v>
      </c>
      <c r="E214" s="9">
        <v>0.1940683276683102</v>
      </c>
    </row>
    <row r="215" spans="1:5" x14ac:dyDescent="0.2">
      <c r="A215">
        <v>2005</v>
      </c>
      <c r="B215" s="9">
        <v>0.67156935456342559</v>
      </c>
      <c r="C215" s="9">
        <v>7.660653505836286E-2</v>
      </c>
      <c r="D215" s="9">
        <v>4.7359062454381623E-2</v>
      </c>
      <c r="E215" s="9">
        <v>0.20446504792382994</v>
      </c>
    </row>
    <row r="216" spans="1:5" x14ac:dyDescent="0.2">
      <c r="A216">
        <v>2006</v>
      </c>
      <c r="B216" s="9">
        <v>0.66598602343124036</v>
      </c>
      <c r="C216" s="9">
        <v>6.711411862980575E-2</v>
      </c>
      <c r="D216" s="9">
        <v>4.1693737704439307E-2</v>
      </c>
      <c r="E216" s="9">
        <v>0.22520612023451458</v>
      </c>
    </row>
    <row r="217" spans="1:5" x14ac:dyDescent="0.2">
      <c r="A217">
        <v>2007</v>
      </c>
      <c r="B217" s="9">
        <v>0.65701423916473312</v>
      </c>
      <c r="C217" s="9">
        <v>6.4767991559865873E-2</v>
      </c>
      <c r="D217" s="9">
        <v>3.9553587535693158E-2</v>
      </c>
      <c r="E217" s="9">
        <v>0.23866418173970783</v>
      </c>
    </row>
    <row r="218" spans="1:5" x14ac:dyDescent="0.2">
      <c r="A218">
        <v>2008</v>
      </c>
      <c r="B218" s="9">
        <v>0.68144229151218183</v>
      </c>
      <c r="C218" s="9">
        <v>6.6094264664627339E-2</v>
      </c>
      <c r="D218" s="9">
        <v>4.3685952498891005E-2</v>
      </c>
      <c r="E218" s="9">
        <v>0.20877749132429985</v>
      </c>
    </row>
    <row r="219" spans="1:5" x14ac:dyDescent="0.2">
      <c r="A219">
        <v>2009</v>
      </c>
      <c r="B219" s="10">
        <v>0.73839267911948936</v>
      </c>
      <c r="C219" s="10">
        <v>9.8443317036856007E-2</v>
      </c>
      <c r="D219" s="10">
        <v>4.8664862409550674E-2</v>
      </c>
      <c r="E219" s="10">
        <v>0.11449914143410397</v>
      </c>
    </row>
    <row r="220" spans="1:5" x14ac:dyDescent="0.2">
      <c r="A220">
        <v>2010</v>
      </c>
      <c r="B220" s="10">
        <v>0.64410854976141829</v>
      </c>
      <c r="C220" s="10">
        <v>8.2018987652334494E-2</v>
      </c>
      <c r="D220" s="10">
        <v>3.136172036882838E-2</v>
      </c>
      <c r="E220" s="10">
        <v>0.24251074221741881</v>
      </c>
    </row>
    <row r="221" spans="1:5" x14ac:dyDescent="0.2">
      <c r="A221">
        <v>2011</v>
      </c>
      <c r="B221" s="10">
        <v>0.66747123816513232</v>
      </c>
      <c r="C221" s="10">
        <v>7.8026533754991328E-2</v>
      </c>
      <c r="D221" s="10">
        <v>3.1752696698785145E-2</v>
      </c>
      <c r="E221" s="10">
        <v>0.22274953138109119</v>
      </c>
    </row>
    <row r="222" spans="1:5" x14ac:dyDescent="0.2">
      <c r="A222">
        <v>2012</v>
      </c>
      <c r="B222" s="9">
        <v>0.70252774441769172</v>
      </c>
      <c r="C222" s="9">
        <v>8.8642017368704001E-2</v>
      </c>
      <c r="D222" s="9">
        <v>2.7429543617127246E-2</v>
      </c>
      <c r="E222" s="9">
        <v>0.18140069459647704</v>
      </c>
    </row>
    <row r="223" spans="1:5" x14ac:dyDescent="0.2">
      <c r="A223">
        <v>2013</v>
      </c>
      <c r="B223" s="9">
        <v>0.71778198259067438</v>
      </c>
      <c r="C223" s="9">
        <v>7.9416294754028019E-2</v>
      </c>
      <c r="D223" s="9">
        <v>2.9149644006363423E-2</v>
      </c>
      <c r="E223" s="9">
        <v>0.1736520786489342</v>
      </c>
    </row>
    <row r="224" spans="1:5" x14ac:dyDescent="0.2">
      <c r="A224">
        <v>2014</v>
      </c>
      <c r="B224" s="9">
        <v>0.69658342170713583</v>
      </c>
      <c r="C224" s="9">
        <v>7.9456531249571027E-2</v>
      </c>
      <c r="D224" s="9">
        <v>2.6368443409465293E-2</v>
      </c>
      <c r="E224" s="9">
        <v>0.19759160363382786</v>
      </c>
    </row>
    <row r="225" spans="1:5" x14ac:dyDescent="0.2">
      <c r="A225">
        <v>2015</v>
      </c>
      <c r="B225" s="9">
        <v>0.67038970523856034</v>
      </c>
      <c r="C225" s="9">
        <v>7.2466529751640474E-2</v>
      </c>
      <c r="D225" s="9">
        <v>2.2517542237730087E-2</v>
      </c>
      <c r="E225" s="9">
        <v>0.2346262227720691</v>
      </c>
    </row>
    <row r="226" spans="1:5" x14ac:dyDescent="0.2">
      <c r="A226">
        <v>2016</v>
      </c>
      <c r="B226" s="9">
        <v>0.6833482913419372</v>
      </c>
      <c r="C226" s="9">
        <v>7.4771400483015157E-2</v>
      </c>
      <c r="D226" s="9">
        <v>1.6140172617667144E-2</v>
      </c>
      <c r="E226" s="9">
        <v>0.22574013555738048</v>
      </c>
    </row>
    <row r="227" spans="1:5" x14ac:dyDescent="0.2">
      <c r="A227">
        <v>2017</v>
      </c>
      <c r="B227" s="9">
        <v>0.65795216037158455</v>
      </c>
      <c r="C227" s="9">
        <v>6.8197748357270924E-2</v>
      </c>
      <c r="D227" s="9">
        <v>1.5677600228900423E-2</v>
      </c>
      <c r="E227" s="9">
        <v>0.2581724910422441</v>
      </c>
    </row>
    <row r="228" spans="1:5" x14ac:dyDescent="0.2">
      <c r="A228">
        <v>2018</v>
      </c>
      <c r="B228" s="9">
        <v>0.67779923084502314</v>
      </c>
      <c r="C228" s="9">
        <v>7.1655643639857047E-2</v>
      </c>
      <c r="D228" s="9">
        <v>2.0792823064183848E-2</v>
      </c>
      <c r="E228" s="9">
        <v>0.22975230245093597</v>
      </c>
    </row>
    <row r="229" spans="1:5" x14ac:dyDescent="0.2">
      <c r="A229">
        <v>2019</v>
      </c>
      <c r="B229" s="9">
        <v>0.6703770192436872</v>
      </c>
      <c r="C229" s="9">
        <v>7.7435776982094487E-2</v>
      </c>
      <c r="D229" s="9">
        <v>1.9539568208836792E-2</v>
      </c>
      <c r="E229" s="9">
        <v>0.23264763556538154</v>
      </c>
    </row>
    <row r="230" spans="1:5" x14ac:dyDescent="0.2">
      <c r="A230">
        <v>2020</v>
      </c>
      <c r="B230" s="9">
        <v>0.64211708755057195</v>
      </c>
      <c r="C230" s="9">
        <v>7.0521333301466996E-2</v>
      </c>
      <c r="D230" s="9">
        <v>2.8765489955926316E-2</v>
      </c>
      <c r="E230" s="9">
        <v>0.25859608919203475</v>
      </c>
    </row>
    <row r="231" spans="1:5" x14ac:dyDescent="0.2">
      <c r="A231" s="8">
        <v>2021</v>
      </c>
      <c r="B231" s="9">
        <v>0.64079656673517771</v>
      </c>
      <c r="C231" s="9">
        <v>6.7407330713506852E-2</v>
      </c>
      <c r="D231" s="9">
        <v>1.5156874918869332E-2</v>
      </c>
      <c r="E231" s="9">
        <v>0.27663922763244608</v>
      </c>
    </row>
    <row r="232" spans="1:5" x14ac:dyDescent="0.2">
      <c r="A232">
        <v>2022</v>
      </c>
      <c r="B232" s="9">
        <v>0.65812963663538748</v>
      </c>
      <c r="C232" s="9">
        <v>7.2976296371077345E-2</v>
      </c>
      <c r="D232" s="9">
        <v>2.0539037783014778E-2</v>
      </c>
      <c r="E232" s="9">
        <v>0.24835502921052041</v>
      </c>
    </row>
    <row r="233" spans="1:5" x14ac:dyDescent="0.2">
      <c r="A233" s="8">
        <v>2023</v>
      </c>
      <c r="B233" s="9">
        <v>0.62565345386058657</v>
      </c>
      <c r="C233" s="9">
        <v>6.9871658355647057E-2</v>
      </c>
      <c r="D233" s="9">
        <v>2.8140495817217271E-2</v>
      </c>
      <c r="E233" s="9">
        <v>0.27633439196654908</v>
      </c>
    </row>
  </sheetData>
  <pageMargins left="0.70866141732283472" right="0.70866141732283472" top="0.74803149606299213" bottom="0.74803149606299213" header="0.31496062992125984" footer="0.31496062992125984"/>
  <pageSetup paperSize="9" scale="80" orientation="portrait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33"/>
  <sheetViews>
    <sheetView workbookViewId="0"/>
  </sheetViews>
  <sheetFormatPr defaultRowHeight="12.75" x14ac:dyDescent="0.2"/>
  <cols>
    <col min="2" max="2" width="13.85546875" customWidth="1"/>
    <col min="3" max="3" width="13.140625" customWidth="1"/>
    <col min="4" max="5" width="14.28515625" customWidth="1"/>
    <col min="6" max="6" width="13.7109375" customWidth="1"/>
    <col min="7" max="7" width="11.85546875" customWidth="1"/>
    <col min="8" max="8" width="11.28515625" customWidth="1"/>
  </cols>
  <sheetData>
    <row r="1" spans="1:10" x14ac:dyDescent="0.2">
      <c r="A1" s="18" t="s">
        <v>46</v>
      </c>
    </row>
    <row r="3" spans="1:10" x14ac:dyDescent="0.2">
      <c r="A3" t="s">
        <v>47</v>
      </c>
      <c r="B3" t="s">
        <v>48</v>
      </c>
    </row>
    <row r="5" spans="1:10" x14ac:dyDescent="0.2">
      <c r="A5" s="8" t="s">
        <v>49</v>
      </c>
      <c r="B5" s="25" t="s">
        <v>121</v>
      </c>
      <c r="C5" s="25" t="s">
        <v>50</v>
      </c>
      <c r="D5" s="25" t="s">
        <v>51</v>
      </c>
      <c r="E5" s="25" t="s">
        <v>51</v>
      </c>
      <c r="F5" s="25" t="s">
        <v>51</v>
      </c>
      <c r="G5" s="25" t="s">
        <v>52</v>
      </c>
      <c r="H5" s="25" t="s">
        <v>53</v>
      </c>
      <c r="I5" s="25" t="s">
        <v>141</v>
      </c>
    </row>
    <row r="6" spans="1:10" x14ac:dyDescent="0.2">
      <c r="A6" s="8"/>
      <c r="B6" s="25"/>
      <c r="C6" s="25" t="s">
        <v>54</v>
      </c>
      <c r="D6" s="25" t="s">
        <v>55</v>
      </c>
      <c r="E6" s="25" t="s">
        <v>56</v>
      </c>
      <c r="F6" s="25" t="s">
        <v>55</v>
      </c>
      <c r="G6" s="25" t="s">
        <v>57</v>
      </c>
      <c r="H6" s="25" t="s">
        <v>57</v>
      </c>
      <c r="I6" s="25" t="s">
        <v>142</v>
      </c>
    </row>
    <row r="7" spans="1:10" x14ac:dyDescent="0.2">
      <c r="A7" s="8"/>
      <c r="B7" s="25"/>
      <c r="C7" s="25"/>
      <c r="D7" s="25" t="s">
        <v>58</v>
      </c>
      <c r="E7" s="25" t="s">
        <v>59</v>
      </c>
      <c r="F7" s="25" t="s">
        <v>60</v>
      </c>
      <c r="G7" s="25"/>
      <c r="H7" s="25"/>
    </row>
    <row r="9" spans="1:10" x14ac:dyDescent="0.2">
      <c r="A9">
        <v>1986</v>
      </c>
      <c r="B9">
        <v>85</v>
      </c>
      <c r="C9" s="12">
        <v>154252.39799999999</v>
      </c>
      <c r="D9" s="12">
        <v>10315.344999999999</v>
      </c>
      <c r="E9" s="12">
        <v>17576.428</v>
      </c>
      <c r="F9" s="12">
        <v>13152.14</v>
      </c>
      <c r="G9" s="12">
        <v>163652.864</v>
      </c>
      <c r="H9" s="12">
        <v>32637.907999999999</v>
      </c>
      <c r="I9" s="12">
        <v>53147.733999999997</v>
      </c>
      <c r="J9" s="10"/>
    </row>
    <row r="10" spans="1:10" x14ac:dyDescent="0.2">
      <c r="A10">
        <v>1987</v>
      </c>
      <c r="B10">
        <v>84</v>
      </c>
      <c r="C10" s="12">
        <v>153063.823</v>
      </c>
      <c r="D10" s="12">
        <v>9136.7260000000006</v>
      </c>
      <c r="E10" s="12">
        <v>16781.902999999998</v>
      </c>
      <c r="F10" s="12">
        <v>13314.582</v>
      </c>
      <c r="G10" s="12">
        <v>154187.522</v>
      </c>
      <c r="H10" s="12">
        <v>30698.384999999998</v>
      </c>
      <c r="I10" s="12">
        <v>51815.162499999999</v>
      </c>
      <c r="J10" s="10"/>
    </row>
    <row r="11" spans="1:10" x14ac:dyDescent="0.2">
      <c r="A11">
        <v>1988</v>
      </c>
      <c r="B11">
        <v>83</v>
      </c>
      <c r="C11" s="12">
        <v>168798.291</v>
      </c>
      <c r="D11" s="12">
        <v>9940.473</v>
      </c>
      <c r="E11" s="12">
        <v>17977.258000000002</v>
      </c>
      <c r="F11" s="12">
        <v>14326.401</v>
      </c>
      <c r="G11" s="12">
        <v>170530.56599999999</v>
      </c>
      <c r="H11" s="12">
        <v>34217.745000000003</v>
      </c>
      <c r="I11" s="12">
        <v>57515.293000000005</v>
      </c>
      <c r="J11" s="10"/>
    </row>
    <row r="12" spans="1:10" x14ac:dyDescent="0.2">
      <c r="A12">
        <v>1989</v>
      </c>
      <c r="B12">
        <v>91</v>
      </c>
      <c r="C12" s="12">
        <v>185086.745</v>
      </c>
      <c r="D12" s="12">
        <v>6564.0680000000002</v>
      </c>
      <c r="E12" s="12">
        <v>14931.157999999999</v>
      </c>
      <c r="F12" s="12">
        <v>10577.119000000001</v>
      </c>
      <c r="G12" s="12">
        <v>173786.845</v>
      </c>
      <c r="H12" s="12">
        <v>33830.065999999999</v>
      </c>
      <c r="I12" s="12">
        <v>56829.987500000003</v>
      </c>
      <c r="J12" s="10"/>
    </row>
    <row r="13" spans="1:10" x14ac:dyDescent="0.2">
      <c r="A13">
        <v>1990</v>
      </c>
      <c r="B13">
        <v>82</v>
      </c>
      <c r="C13" s="12">
        <v>179891.193</v>
      </c>
      <c r="D13" s="12">
        <v>1885.046</v>
      </c>
      <c r="E13" s="12">
        <v>12782.632</v>
      </c>
      <c r="F13" s="12">
        <v>7206.9219999999996</v>
      </c>
      <c r="G13" s="12">
        <v>188605.14199999999</v>
      </c>
      <c r="H13" s="12">
        <v>38207.201000000001</v>
      </c>
      <c r="I13" s="12">
        <v>62081.108</v>
      </c>
      <c r="J13" s="10"/>
    </row>
    <row r="14" spans="1:10" x14ac:dyDescent="0.2">
      <c r="A14">
        <v>1991</v>
      </c>
      <c r="B14">
        <v>64</v>
      </c>
      <c r="C14" s="12">
        <v>135485.00200000001</v>
      </c>
      <c r="D14" s="12">
        <v>-1549.7850000000001</v>
      </c>
      <c r="E14" s="12">
        <v>4569.098</v>
      </c>
      <c r="F14" s="12">
        <v>232.01900000000001</v>
      </c>
      <c r="G14" s="12">
        <v>137227.65</v>
      </c>
      <c r="H14" s="12">
        <v>30091.802</v>
      </c>
      <c r="I14" s="12">
        <v>44094.368999999999</v>
      </c>
      <c r="J14" s="10"/>
    </row>
    <row r="15" spans="1:10" x14ac:dyDescent="0.2">
      <c r="A15">
        <v>1992</v>
      </c>
      <c r="B15">
        <v>69</v>
      </c>
      <c r="C15" s="12">
        <v>164810.617</v>
      </c>
      <c r="D15" s="12">
        <v>-2854.3380000000002</v>
      </c>
      <c r="E15" s="12">
        <v>7849.8549999999996</v>
      </c>
      <c r="F15" s="12">
        <v>1769.6510000000001</v>
      </c>
      <c r="G15" s="12">
        <v>190182.05300000001</v>
      </c>
      <c r="H15" s="12">
        <v>44155.563999999998</v>
      </c>
      <c r="I15" s="12">
        <v>60523.769499999995</v>
      </c>
      <c r="J15" s="10"/>
    </row>
    <row r="16" spans="1:10" x14ac:dyDescent="0.2">
      <c r="A16">
        <v>1993</v>
      </c>
      <c r="B16">
        <v>70</v>
      </c>
      <c r="C16" s="12">
        <v>187235.913</v>
      </c>
      <c r="D16" s="12">
        <v>6146.2849999999999</v>
      </c>
      <c r="E16" s="12">
        <v>12321.589</v>
      </c>
      <c r="F16" s="12">
        <v>7290.5829999999996</v>
      </c>
      <c r="G16" s="12">
        <v>175268.13699999999</v>
      </c>
      <c r="H16" s="12">
        <v>39978.286999999997</v>
      </c>
      <c r="I16" s="12">
        <v>51304.558499999999</v>
      </c>
      <c r="J16" s="10"/>
    </row>
    <row r="17" spans="1:10" x14ac:dyDescent="0.2">
      <c r="A17">
        <v>1994</v>
      </c>
      <c r="B17">
        <v>81</v>
      </c>
      <c r="C17" s="12">
        <v>274647.63099999999</v>
      </c>
      <c r="D17" s="12">
        <v>19687.43</v>
      </c>
      <c r="E17" s="12">
        <v>32493.873</v>
      </c>
      <c r="F17" s="12">
        <v>26055.003000000001</v>
      </c>
      <c r="G17" s="12">
        <v>261201.84</v>
      </c>
      <c r="H17" s="12">
        <v>64515.608</v>
      </c>
      <c r="I17" s="12">
        <v>79149.553499999995</v>
      </c>
      <c r="J17" s="10"/>
    </row>
    <row r="18" spans="1:10" x14ac:dyDescent="0.2">
      <c r="A18">
        <v>1995</v>
      </c>
      <c r="B18">
        <v>82</v>
      </c>
      <c r="C18" s="12">
        <v>343072.97600000002</v>
      </c>
      <c r="D18" s="12">
        <v>20952.687000000002</v>
      </c>
      <c r="E18" s="12">
        <v>32060.688999999998</v>
      </c>
      <c r="F18" s="12">
        <v>25189.094000000001</v>
      </c>
      <c r="G18" s="12">
        <v>278566.99699999997</v>
      </c>
      <c r="H18" s="12">
        <v>70897.335000000006</v>
      </c>
      <c r="I18" s="12">
        <v>85289.958000000013</v>
      </c>
      <c r="J18" s="10"/>
    </row>
    <row r="19" spans="1:10" x14ac:dyDescent="0.2">
      <c r="A19">
        <v>1996</v>
      </c>
      <c r="B19">
        <v>82</v>
      </c>
      <c r="C19" s="12">
        <v>360088.641</v>
      </c>
      <c r="D19" s="12">
        <v>16409.736000000001</v>
      </c>
      <c r="E19" s="12">
        <v>28303.616999999998</v>
      </c>
      <c r="F19" s="12">
        <v>22382.473000000002</v>
      </c>
      <c r="G19" s="12">
        <v>303873.67800000001</v>
      </c>
      <c r="H19" s="12">
        <v>82193.482000000004</v>
      </c>
      <c r="I19" s="12">
        <v>97814.447500000009</v>
      </c>
      <c r="J19" s="10"/>
    </row>
    <row r="20" spans="1:10" x14ac:dyDescent="0.2">
      <c r="A20">
        <v>1997</v>
      </c>
      <c r="B20">
        <v>93</v>
      </c>
      <c r="C20" s="12">
        <v>427015.64</v>
      </c>
      <c r="D20" s="12">
        <v>20830.236000000001</v>
      </c>
      <c r="E20" s="12">
        <v>43651.226999999999</v>
      </c>
      <c r="F20" s="12">
        <v>37450.334999999999</v>
      </c>
      <c r="G20" s="12">
        <v>351844.83399999997</v>
      </c>
      <c r="H20" s="12">
        <v>91408.876999999993</v>
      </c>
      <c r="I20" s="12">
        <v>115950.53505000002</v>
      </c>
      <c r="J20" s="10"/>
    </row>
    <row r="21" spans="1:10" x14ac:dyDescent="0.2">
      <c r="A21">
        <v>1998</v>
      </c>
      <c r="B21">
        <v>93</v>
      </c>
      <c r="C21" s="12">
        <v>472089.45699999999</v>
      </c>
      <c r="D21" s="12">
        <v>22775.664000000001</v>
      </c>
      <c r="E21" s="12">
        <v>38157.247000000003</v>
      </c>
      <c r="F21" s="12">
        <v>31436.356</v>
      </c>
      <c r="G21" s="12">
        <v>402365.348</v>
      </c>
      <c r="H21" s="12">
        <v>94105.183000000005</v>
      </c>
      <c r="I21" s="12">
        <v>121038.11419999995</v>
      </c>
      <c r="J21" s="10"/>
    </row>
    <row r="22" spans="1:10" x14ac:dyDescent="0.2">
      <c r="A22">
        <v>1999</v>
      </c>
      <c r="B22">
        <v>87</v>
      </c>
      <c r="C22" s="12">
        <v>514549.01199999999</v>
      </c>
      <c r="D22" s="12">
        <v>26523.866999999998</v>
      </c>
      <c r="E22" s="12">
        <v>45750.370999999999</v>
      </c>
      <c r="F22" s="12">
        <v>38397.966</v>
      </c>
      <c r="G22" s="12">
        <v>445403.44799999997</v>
      </c>
      <c r="H22" s="12">
        <v>95928.945999999996</v>
      </c>
      <c r="I22" s="12">
        <v>125513.28365000004</v>
      </c>
      <c r="J22" s="10"/>
    </row>
    <row r="23" spans="1:10" x14ac:dyDescent="0.2">
      <c r="A23">
        <v>2000</v>
      </c>
      <c r="B23">
        <v>96</v>
      </c>
      <c r="C23" s="12">
        <v>571305.11800000002</v>
      </c>
      <c r="D23" s="12">
        <v>17830.792000000001</v>
      </c>
      <c r="E23" s="12">
        <v>36118.182000000001</v>
      </c>
      <c r="F23" s="12">
        <v>29533.530999999999</v>
      </c>
      <c r="G23" s="12">
        <v>406484.04700000002</v>
      </c>
      <c r="H23" s="12">
        <v>77869.226999999999</v>
      </c>
      <c r="I23" s="12">
        <v>105285.04094999997</v>
      </c>
      <c r="J23" s="10"/>
    </row>
    <row r="24" spans="1:10" x14ac:dyDescent="0.2">
      <c r="A24">
        <v>2001</v>
      </c>
      <c r="B24">
        <v>84</v>
      </c>
      <c r="C24" s="12">
        <v>553291.98100000003</v>
      </c>
      <c r="D24" s="12">
        <v>-13026.422</v>
      </c>
      <c r="E24" s="12">
        <v>-5428.4369999999999</v>
      </c>
      <c r="F24" s="12">
        <v>-13823.798000000001</v>
      </c>
      <c r="G24" s="12">
        <v>463723.92050000001</v>
      </c>
      <c r="H24" s="12">
        <v>88086.445999999996</v>
      </c>
      <c r="I24" s="12">
        <v>114596.36089999997</v>
      </c>
      <c r="J24" s="10"/>
    </row>
    <row r="25" spans="1:10" x14ac:dyDescent="0.2">
      <c r="A25">
        <v>2002</v>
      </c>
      <c r="B25">
        <v>82</v>
      </c>
      <c r="C25" s="12">
        <v>500163.48800000001</v>
      </c>
      <c r="D25" s="12">
        <v>-21663.421999999999</v>
      </c>
      <c r="E25" s="12">
        <v>-13725.453</v>
      </c>
      <c r="F25" s="12">
        <v>-20968.863000000001</v>
      </c>
      <c r="G25" s="12">
        <v>378754.58549999999</v>
      </c>
      <c r="H25" s="12">
        <v>67351.4035</v>
      </c>
      <c r="I25" s="12">
        <v>86758.581219999993</v>
      </c>
      <c r="J25" s="10"/>
    </row>
    <row r="26" spans="1:10" x14ac:dyDescent="0.2">
      <c r="A26">
        <v>2003</v>
      </c>
      <c r="B26">
        <v>71</v>
      </c>
      <c r="C26" s="12">
        <v>469591.18300000002</v>
      </c>
      <c r="D26" s="12">
        <v>1582.8309999999999</v>
      </c>
      <c r="E26" s="12">
        <v>9624.4699999999993</v>
      </c>
      <c r="F26" s="12">
        <v>2742.924</v>
      </c>
      <c r="G26" s="12">
        <v>401546.12349999999</v>
      </c>
      <c r="H26" s="12">
        <v>83250.850000000006</v>
      </c>
      <c r="I26" s="12">
        <v>106088.13292</v>
      </c>
      <c r="J26" s="10"/>
    </row>
    <row r="27" spans="1:10" x14ac:dyDescent="0.2">
      <c r="A27">
        <v>2004</v>
      </c>
      <c r="B27">
        <v>72</v>
      </c>
      <c r="C27" s="12">
        <v>531388.01399999997</v>
      </c>
      <c r="D27" s="12">
        <v>29150.521000000001</v>
      </c>
      <c r="E27" s="12">
        <v>47281.311999999998</v>
      </c>
      <c r="F27" s="12">
        <v>41956.110999999997</v>
      </c>
      <c r="G27" s="12">
        <v>416096.4265</v>
      </c>
      <c r="H27" s="12">
        <v>98938.021999999997</v>
      </c>
      <c r="I27" s="12">
        <v>121884.59659999999</v>
      </c>
      <c r="J27" s="10"/>
    </row>
    <row r="28" spans="1:10" x14ac:dyDescent="0.2">
      <c r="A28">
        <v>2005</v>
      </c>
      <c r="B28">
        <v>69</v>
      </c>
      <c r="C28" s="12">
        <v>574077.28099999996</v>
      </c>
      <c r="D28" s="12">
        <v>35682.961000000003</v>
      </c>
      <c r="E28" s="12">
        <v>53237.499000000003</v>
      </c>
      <c r="F28" s="12">
        <v>47669.156000000003</v>
      </c>
      <c r="G28" s="12">
        <v>432949.93699999998</v>
      </c>
      <c r="H28" s="12">
        <v>109166.246</v>
      </c>
      <c r="I28" s="12">
        <v>132782.16607999997</v>
      </c>
      <c r="J28" s="10"/>
    </row>
    <row r="29" spans="1:10" x14ac:dyDescent="0.2">
      <c r="A29">
        <v>2006</v>
      </c>
      <c r="B29">
        <v>76</v>
      </c>
      <c r="C29" s="12">
        <v>650455.76399999997</v>
      </c>
      <c r="D29" s="12">
        <v>42263.207000000002</v>
      </c>
      <c r="E29" s="12">
        <v>63424.250999999997</v>
      </c>
      <c r="F29" s="12">
        <v>56458.555</v>
      </c>
      <c r="G29" s="12">
        <v>487752.55499999999</v>
      </c>
      <c r="H29" s="12">
        <v>124926.916</v>
      </c>
      <c r="I29" s="12">
        <v>151075.74856000001</v>
      </c>
      <c r="J29" s="10"/>
    </row>
    <row r="30" spans="1:10" x14ac:dyDescent="0.2">
      <c r="A30">
        <v>2007</v>
      </c>
      <c r="B30">
        <v>61</v>
      </c>
      <c r="C30" s="12">
        <v>643320.73600000003</v>
      </c>
      <c r="D30" s="12">
        <v>40854.781000000003</v>
      </c>
      <c r="E30" s="12">
        <v>63323.16</v>
      </c>
      <c r="F30" s="12">
        <v>55406.042999999998</v>
      </c>
      <c r="G30" s="12">
        <v>490497.82549999998</v>
      </c>
      <c r="H30" s="12">
        <v>124287.155</v>
      </c>
      <c r="I30" s="12">
        <v>152690.23124000002</v>
      </c>
      <c r="J30" s="10"/>
    </row>
    <row r="31" spans="1:10" x14ac:dyDescent="0.2">
      <c r="A31">
        <v>2008</v>
      </c>
      <c r="B31">
        <v>64</v>
      </c>
      <c r="C31" s="12">
        <v>725175.55599999998</v>
      </c>
      <c r="D31" s="12">
        <v>29273.499</v>
      </c>
      <c r="E31" s="12">
        <v>51581.875</v>
      </c>
      <c r="F31" s="12">
        <v>36849.716999999997</v>
      </c>
      <c r="G31" s="12">
        <v>566198.58349999995</v>
      </c>
      <c r="H31" s="12">
        <v>134206.2555</v>
      </c>
      <c r="I31" s="12">
        <v>165170.81922</v>
      </c>
      <c r="J31" s="10"/>
    </row>
    <row r="32" spans="1:10" x14ac:dyDescent="0.2">
      <c r="A32">
        <v>2009</v>
      </c>
      <c r="B32">
        <v>60</v>
      </c>
      <c r="C32" s="12">
        <v>523716.00799999997</v>
      </c>
      <c r="D32" s="12">
        <v>-9026.527</v>
      </c>
      <c r="E32" s="12">
        <v>11869.026</v>
      </c>
      <c r="F32" s="12">
        <v>3588.4960000000001</v>
      </c>
      <c r="G32" s="12">
        <v>552734.76950000005</v>
      </c>
      <c r="H32" s="12">
        <v>137669.5085</v>
      </c>
      <c r="I32" s="12">
        <v>164447.07493999999</v>
      </c>
      <c r="J32" s="10"/>
    </row>
    <row r="33" spans="1:10" x14ac:dyDescent="0.2">
      <c r="A33">
        <v>2010</v>
      </c>
      <c r="B33">
        <v>52</v>
      </c>
      <c r="C33" s="12">
        <v>580367.56200000003</v>
      </c>
      <c r="D33" s="12">
        <v>32176.67</v>
      </c>
      <c r="E33" s="12">
        <v>47852.402000000002</v>
      </c>
      <c r="F33" s="12">
        <v>42070.144</v>
      </c>
      <c r="G33" s="12">
        <v>553610.37699999998</v>
      </c>
      <c r="H33" s="12">
        <v>163007.764</v>
      </c>
      <c r="I33" s="12">
        <v>186536.051959</v>
      </c>
      <c r="J33" s="10"/>
    </row>
    <row r="34" spans="1:10" x14ac:dyDescent="0.2">
      <c r="A34">
        <v>2011</v>
      </c>
      <c r="B34">
        <v>54</v>
      </c>
      <c r="C34" s="12">
        <v>645433.70299999998</v>
      </c>
      <c r="D34" s="12">
        <v>24168.423999999999</v>
      </c>
      <c r="E34" s="12">
        <v>43624.199000000001</v>
      </c>
      <c r="F34" s="12">
        <v>35490.364000000001</v>
      </c>
      <c r="G34" s="12">
        <v>553143.37650000001</v>
      </c>
      <c r="H34" s="12">
        <v>172645.42</v>
      </c>
      <c r="I34" s="12">
        <v>193036.766217</v>
      </c>
      <c r="J34" s="10"/>
    </row>
    <row r="35" spans="1:10" x14ac:dyDescent="0.2">
      <c r="A35">
        <v>2012</v>
      </c>
      <c r="B35">
        <v>51</v>
      </c>
      <c r="C35" s="12">
        <v>606064.24399999995</v>
      </c>
      <c r="D35" s="12">
        <v>18068.816999999999</v>
      </c>
      <c r="E35" s="12">
        <v>44883.45</v>
      </c>
      <c r="F35" s="12">
        <v>35445.796999999999</v>
      </c>
      <c r="G35" s="12">
        <v>565386.85400000005</v>
      </c>
      <c r="H35" s="12">
        <v>182650.9325</v>
      </c>
      <c r="I35" s="12">
        <v>200511.17898100003</v>
      </c>
      <c r="J35" s="10"/>
    </row>
    <row r="36" spans="1:10" x14ac:dyDescent="0.2">
      <c r="A36">
        <v>2013</v>
      </c>
      <c r="B36">
        <v>43</v>
      </c>
      <c r="C36" s="12">
        <v>569691.55000000005</v>
      </c>
      <c r="D36" s="12">
        <v>21697.143</v>
      </c>
      <c r="E36" s="12">
        <v>35748.813999999998</v>
      </c>
      <c r="F36" s="12">
        <v>30026.264999999999</v>
      </c>
      <c r="G36" s="12">
        <v>498151.39500000002</v>
      </c>
      <c r="H36" s="12">
        <v>167376.29149999999</v>
      </c>
      <c r="I36" s="12">
        <v>185182.13110999999</v>
      </c>
      <c r="J36" s="10"/>
    </row>
    <row r="37" spans="1:10" x14ac:dyDescent="0.2">
      <c r="A37">
        <v>2014</v>
      </c>
      <c r="B37">
        <v>46</v>
      </c>
      <c r="C37" s="12">
        <v>587642.67599999998</v>
      </c>
      <c r="D37" s="12">
        <v>19572.075000000001</v>
      </c>
      <c r="E37" s="12">
        <v>38482.067000000003</v>
      </c>
      <c r="F37" s="12">
        <v>26610.953000000001</v>
      </c>
      <c r="G37" s="12">
        <v>515234.38650000002</v>
      </c>
      <c r="H37" s="12">
        <v>165603.63399999999</v>
      </c>
      <c r="I37" s="12">
        <v>183294.32767</v>
      </c>
      <c r="J37" s="10"/>
    </row>
    <row r="38" spans="1:10" x14ac:dyDescent="0.2">
      <c r="A38">
        <v>2015</v>
      </c>
      <c r="B38">
        <v>46</v>
      </c>
      <c r="C38" s="12">
        <v>658003.71499999997</v>
      </c>
      <c r="D38" s="12">
        <v>41557.735000000001</v>
      </c>
      <c r="E38" s="12">
        <v>58708.24</v>
      </c>
      <c r="F38" s="12">
        <v>47638.296999999999</v>
      </c>
      <c r="G38" s="12">
        <v>563212.93000000005</v>
      </c>
      <c r="H38" s="12">
        <v>172341.5295</v>
      </c>
      <c r="I38" s="12">
        <v>190520.92202999999</v>
      </c>
      <c r="J38" s="10"/>
    </row>
    <row r="39" spans="1:10" x14ac:dyDescent="0.2">
      <c r="A39">
        <v>2016</v>
      </c>
      <c r="B39">
        <v>45</v>
      </c>
      <c r="C39" s="12">
        <v>671926.73499999999</v>
      </c>
      <c r="D39" s="12">
        <v>19838.559000000001</v>
      </c>
      <c r="E39" s="12">
        <v>41661.616999999998</v>
      </c>
      <c r="F39" s="12">
        <v>31741.167000000001</v>
      </c>
      <c r="G39" s="12">
        <v>614650.23750000005</v>
      </c>
      <c r="H39" s="12">
        <v>188183.03700000001</v>
      </c>
      <c r="I39" s="12">
        <v>207147.50693999996</v>
      </c>
      <c r="J39" s="10"/>
    </row>
    <row r="40" spans="1:10" x14ac:dyDescent="0.2">
      <c r="A40" s="38">
        <v>2017</v>
      </c>
      <c r="B40" s="42">
        <v>43</v>
      </c>
      <c r="C40" s="41">
        <v>622736.52</v>
      </c>
      <c r="D40" s="41">
        <v>36422.142</v>
      </c>
      <c r="E40" s="41">
        <v>46010.783000000003</v>
      </c>
      <c r="F40" s="41">
        <v>40058.453999999998</v>
      </c>
      <c r="G40" s="41">
        <v>546574.33799999999</v>
      </c>
      <c r="H40" s="41">
        <v>139614.60550000001</v>
      </c>
      <c r="I40" s="12">
        <v>157442.54367999997</v>
      </c>
      <c r="J40" s="10"/>
    </row>
    <row r="41" spans="1:10" x14ac:dyDescent="0.2">
      <c r="A41">
        <v>2018</v>
      </c>
      <c r="B41" s="12">
        <v>50</v>
      </c>
      <c r="C41" s="12">
        <v>721964.38600000006</v>
      </c>
      <c r="D41" s="12">
        <v>42511.177000000003</v>
      </c>
      <c r="E41" s="12">
        <v>55544.32</v>
      </c>
      <c r="F41" s="12">
        <v>50831.294999999998</v>
      </c>
      <c r="G41" s="12">
        <v>635292.38100000005</v>
      </c>
      <c r="H41" s="12">
        <v>176122.856</v>
      </c>
      <c r="I41" s="12">
        <v>195005.16386</v>
      </c>
      <c r="J41" s="10"/>
    </row>
    <row r="42" spans="1:10" x14ac:dyDescent="0.2">
      <c r="A42" s="8">
        <v>2019</v>
      </c>
      <c r="B42" s="8">
        <v>50</v>
      </c>
      <c r="C42" s="20">
        <v>726282.68599999999</v>
      </c>
      <c r="D42" s="20">
        <v>45586.182000000001</v>
      </c>
      <c r="E42" s="20">
        <v>66922.736999999994</v>
      </c>
      <c r="F42" s="20">
        <v>61094.879000000001</v>
      </c>
      <c r="G42" s="20">
        <v>694860.22600000002</v>
      </c>
      <c r="H42" s="20">
        <v>174511.163</v>
      </c>
      <c r="I42" s="12">
        <v>193995.88684999998</v>
      </c>
      <c r="J42" s="10"/>
    </row>
    <row r="43" spans="1:10" x14ac:dyDescent="0.2">
      <c r="A43">
        <v>2020</v>
      </c>
      <c r="B43" s="8">
        <v>46</v>
      </c>
      <c r="C43" s="20">
        <v>620434.91700000002</v>
      </c>
      <c r="D43" s="20">
        <v>5905.4769999999999</v>
      </c>
      <c r="E43" s="20">
        <v>38078.627</v>
      </c>
      <c r="F43" s="20">
        <v>29150.286</v>
      </c>
      <c r="G43" s="20">
        <v>697337.11800000002</v>
      </c>
      <c r="H43" s="20">
        <v>177851.014</v>
      </c>
      <c r="I43" s="12">
        <v>194819.73888099994</v>
      </c>
      <c r="J43" s="10"/>
    </row>
    <row r="44" spans="1:10" x14ac:dyDescent="0.2">
      <c r="A44" s="8">
        <v>2021</v>
      </c>
      <c r="B44" s="8">
        <v>49</v>
      </c>
      <c r="C44" s="20">
        <v>728279.18200000003</v>
      </c>
      <c r="D44" s="20">
        <v>53796.175999999999</v>
      </c>
      <c r="E44" s="20">
        <v>74536.273000000001</v>
      </c>
      <c r="F44" s="20">
        <v>70586.953999999998</v>
      </c>
      <c r="G44" s="20">
        <v>746915.16749999998</v>
      </c>
      <c r="H44" s="20">
        <v>209148.70499999999</v>
      </c>
      <c r="I44" s="12">
        <v>225353.57621699997</v>
      </c>
      <c r="J44" s="10"/>
    </row>
    <row r="45" spans="1:10" x14ac:dyDescent="0.2">
      <c r="A45">
        <v>2022</v>
      </c>
      <c r="B45" s="8">
        <v>51</v>
      </c>
      <c r="C45" s="20">
        <v>820054.755</v>
      </c>
      <c r="D45" s="20">
        <v>49612.375999999997</v>
      </c>
      <c r="E45" s="20">
        <v>71757.705000000002</v>
      </c>
      <c r="F45" s="20">
        <v>68050.675000000003</v>
      </c>
      <c r="G45" s="20">
        <v>748228.41500000004</v>
      </c>
      <c r="H45" s="20">
        <v>188376.2145</v>
      </c>
      <c r="I45" s="12">
        <v>203108.95596000011</v>
      </c>
    </row>
    <row r="46" spans="1:10" x14ac:dyDescent="0.2">
      <c r="A46" s="8">
        <v>2023</v>
      </c>
      <c r="B46" s="8">
        <v>53</v>
      </c>
      <c r="C46" s="20">
        <v>1056281.9650000001</v>
      </c>
      <c r="D46" s="20">
        <v>81816.945000000007</v>
      </c>
      <c r="E46" s="20">
        <v>133097.85500000001</v>
      </c>
      <c r="F46" s="20">
        <v>118600.37</v>
      </c>
      <c r="G46" s="20">
        <v>940496.84649999999</v>
      </c>
      <c r="H46" s="20">
        <v>249841.3995</v>
      </c>
      <c r="I46" s="12">
        <v>264175.94718099997</v>
      </c>
    </row>
    <row r="47" spans="1:10" x14ac:dyDescent="0.2">
      <c r="A47" s="8"/>
      <c r="B47" s="8"/>
      <c r="C47" s="20"/>
      <c r="D47" s="20"/>
      <c r="E47" s="20"/>
      <c r="F47" s="20"/>
      <c r="G47" s="20"/>
      <c r="H47" s="20"/>
    </row>
    <row r="48" spans="1:10" x14ac:dyDescent="0.2">
      <c r="A48" s="25" t="s">
        <v>61</v>
      </c>
      <c r="B48" s="25"/>
      <c r="C48" s="25"/>
      <c r="D48" s="25"/>
      <c r="E48" s="25"/>
      <c r="F48" s="25"/>
      <c r="G48" s="25"/>
      <c r="H48" s="25"/>
    </row>
    <row r="49" spans="1:8" x14ac:dyDescent="0.2">
      <c r="A49" s="8"/>
    </row>
    <row r="50" spans="1:8" x14ac:dyDescent="0.2">
      <c r="A50" s="8" t="s">
        <v>49</v>
      </c>
      <c r="B50" t="s">
        <v>62</v>
      </c>
      <c r="C50" t="s">
        <v>62</v>
      </c>
      <c r="D50" t="s">
        <v>63</v>
      </c>
      <c r="E50" t="s">
        <v>64</v>
      </c>
      <c r="F50" t="s">
        <v>65</v>
      </c>
      <c r="G50" t="s">
        <v>62</v>
      </c>
      <c r="H50" t="s">
        <v>31</v>
      </c>
    </row>
    <row r="51" spans="1:8" x14ac:dyDescent="0.2">
      <c r="A51" s="8"/>
      <c r="B51" t="s">
        <v>122</v>
      </c>
      <c r="C51" t="s">
        <v>66</v>
      </c>
      <c r="D51" t="s">
        <v>67</v>
      </c>
      <c r="E51" t="s">
        <v>68</v>
      </c>
      <c r="F51" t="s">
        <v>69</v>
      </c>
      <c r="G51" t="s">
        <v>70</v>
      </c>
    </row>
    <row r="52" spans="1:8" x14ac:dyDescent="0.2">
      <c r="C52" t="s">
        <v>71</v>
      </c>
      <c r="D52" t="s">
        <v>72</v>
      </c>
      <c r="G52" t="s">
        <v>71</v>
      </c>
    </row>
    <row r="53" spans="1:8" x14ac:dyDescent="0.2">
      <c r="B53" s="32" t="s">
        <v>73</v>
      </c>
      <c r="C53" s="32" t="s">
        <v>73</v>
      </c>
      <c r="D53" s="32" t="s">
        <v>73</v>
      </c>
      <c r="E53" s="32" t="s">
        <v>73</v>
      </c>
      <c r="F53" s="32"/>
      <c r="G53" s="32"/>
      <c r="H53" s="32"/>
    </row>
    <row r="54" spans="1:8" x14ac:dyDescent="0.2">
      <c r="B54" s="32" t="s">
        <v>74</v>
      </c>
      <c r="C54" s="32" t="s">
        <v>75</v>
      </c>
      <c r="D54" s="32" t="s">
        <v>76</v>
      </c>
      <c r="E54" s="32" t="s">
        <v>77</v>
      </c>
      <c r="F54" s="32" t="s">
        <v>78</v>
      </c>
      <c r="G54" s="32" t="s">
        <v>79</v>
      </c>
      <c r="H54" s="32"/>
    </row>
    <row r="55" spans="1:8" x14ac:dyDescent="0.2">
      <c r="B55" s="9"/>
      <c r="C55" s="9"/>
      <c r="D55" s="9"/>
      <c r="E55" s="9"/>
      <c r="F55" s="13"/>
      <c r="G55" s="9"/>
      <c r="H55" s="9"/>
    </row>
    <row r="56" spans="1:8" x14ac:dyDescent="0.2">
      <c r="A56">
        <v>1986</v>
      </c>
      <c r="B56" s="9">
        <v>0.24746379591649195</v>
      </c>
      <c r="C56" s="9">
        <v>0.1074006746377503</v>
      </c>
      <c r="D56" s="9">
        <v>4.0036935831774728E-2</v>
      </c>
      <c r="E56" s="9">
        <v>6.736373880597557E-2</v>
      </c>
      <c r="F56" s="13">
        <v>2.0792073656423433</v>
      </c>
      <c r="G56" s="9">
        <v>8.2873569444640971E-2</v>
      </c>
      <c r="H56" s="9">
        <v>0.32475896052757131</v>
      </c>
    </row>
    <row r="57" spans="1:8" x14ac:dyDescent="0.2">
      <c r="A57">
        <v>1987</v>
      </c>
      <c r="B57" s="9">
        <v>0.25696304628978056</v>
      </c>
      <c r="C57" s="9">
        <v>0.1088408632703754</v>
      </c>
      <c r="D57" s="9">
        <v>3.3869688722370901E-2</v>
      </c>
      <c r="E57" s="9">
        <v>7.4971174548004504E-2</v>
      </c>
      <c r="F57" s="13">
        <v>1.9757226564714527</v>
      </c>
      <c r="G57" s="9">
        <v>8.7735056703216019E-2</v>
      </c>
      <c r="H57" s="9">
        <v>0.33605289084287898</v>
      </c>
    </row>
    <row r="58" spans="1:8" x14ac:dyDescent="0.2">
      <c r="A58">
        <v>1988</v>
      </c>
      <c r="B58" s="9">
        <v>0.24908855110935449</v>
      </c>
      <c r="C58" s="9">
        <v>0.10541956449027444</v>
      </c>
      <c r="D58" s="9">
        <v>3.2304094823408028E-2</v>
      </c>
      <c r="E58" s="9">
        <v>7.3115469666866412E-2</v>
      </c>
      <c r="F58" s="13">
        <v>1.9649608844033879</v>
      </c>
      <c r="G58" s="9">
        <v>8.1423859195570311E-2</v>
      </c>
      <c r="H58" s="9">
        <v>0.3372726329894431</v>
      </c>
    </row>
    <row r="59" spans="1:8" x14ac:dyDescent="0.2">
      <c r="A59">
        <v>1989</v>
      </c>
      <c r="B59" s="9">
        <v>0.18611862267258109</v>
      </c>
      <c r="C59" s="9">
        <v>8.5916503058675125E-2</v>
      </c>
      <c r="D59" s="9">
        <v>3.7227726009485963E-2</v>
      </c>
      <c r="E59" s="9">
        <v>4.8688777049189162E-2</v>
      </c>
      <c r="F59" s="13">
        <v>2.0580136235293032</v>
      </c>
      <c r="G59" s="9">
        <v>6.0935325990999822E-2</v>
      </c>
      <c r="H59" s="9">
        <v>0.32700971986688637</v>
      </c>
    </row>
    <row r="60" spans="1:8" x14ac:dyDescent="0.2">
      <c r="A60">
        <v>1990</v>
      </c>
      <c r="B60" s="9">
        <v>0.11608881078604459</v>
      </c>
      <c r="C60" s="9">
        <v>6.7774567885323087E-2</v>
      </c>
      <c r="D60" s="9">
        <v>4.4068375102646482E-2</v>
      </c>
      <c r="E60" s="9">
        <v>2.3706192782676605E-2</v>
      </c>
      <c r="F60" s="13">
        <v>2.0380445851578548</v>
      </c>
      <c r="G60" s="9">
        <v>3.7882474793925744E-2</v>
      </c>
      <c r="H60" s="9">
        <v>0.3291591487998774</v>
      </c>
    </row>
    <row r="61" spans="1:8" x14ac:dyDescent="0.2">
      <c r="A61">
        <v>1991</v>
      </c>
      <c r="B61" s="9">
        <v>5.2618736873182156E-3</v>
      </c>
      <c r="C61" s="9">
        <v>3.3295753443274734E-2</v>
      </c>
      <c r="D61" s="9">
        <v>4.6568509367020075E-2</v>
      </c>
      <c r="E61" s="9">
        <v>-1.3272755923745341E-2</v>
      </c>
      <c r="F61" s="13">
        <v>2.1121359282859902</v>
      </c>
      <c r="G61" s="9">
        <v>1.11230180862209E-2</v>
      </c>
      <c r="H61" s="9">
        <v>0.32132277277939247</v>
      </c>
    </row>
    <row r="62" spans="1:8" x14ac:dyDescent="0.2">
      <c r="A62">
        <v>1992</v>
      </c>
      <c r="B62" s="9">
        <v>2.9238942230787528E-2</v>
      </c>
      <c r="C62" s="9">
        <v>4.1275477239695164E-2</v>
      </c>
      <c r="D62" s="9">
        <v>4.6894056880189161E-2</v>
      </c>
      <c r="E62" s="9">
        <v>-5.6185796404939967E-3</v>
      </c>
      <c r="F62" s="13">
        <v>2.1422708395583325</v>
      </c>
      <c r="G62" s="9">
        <v>2.2757803038654701E-2</v>
      </c>
      <c r="H62" s="9">
        <v>0.31824122489623136</v>
      </c>
    </row>
    <row r="63" spans="1:8" x14ac:dyDescent="0.2">
      <c r="A63">
        <v>1993</v>
      </c>
      <c r="B63" s="9">
        <v>0.14210400036870019</v>
      </c>
      <c r="C63" s="9">
        <v>7.0301363447481613E-2</v>
      </c>
      <c r="D63" s="9">
        <v>4.0584541413399622E-2</v>
      </c>
      <c r="E63" s="9">
        <v>2.9716822034081991E-2</v>
      </c>
      <c r="F63" s="13">
        <v>2.4162298073376851</v>
      </c>
      <c r="G63" s="9">
        <v>5.8624456518004638E-2</v>
      </c>
      <c r="H63" s="9">
        <v>0.29272039617788603</v>
      </c>
    </row>
    <row r="64" spans="1:8" x14ac:dyDescent="0.2">
      <c r="A64">
        <v>1994</v>
      </c>
      <c r="B64" s="9">
        <v>0.32918698650650002</v>
      </c>
      <c r="C64" s="9">
        <v>0.12440139395648973</v>
      </c>
      <c r="D64" s="9">
        <v>3.5368241041906473E-2</v>
      </c>
      <c r="E64" s="9">
        <v>8.9033152914583261E-2</v>
      </c>
      <c r="F64" s="13">
        <v>2.3001053379284069</v>
      </c>
      <c r="G64" s="9">
        <v>0.11020539591620326</v>
      </c>
      <c r="H64" s="9">
        <v>0.3030206582771392</v>
      </c>
    </row>
    <row r="65" spans="1:8" x14ac:dyDescent="0.2">
      <c r="A65">
        <v>1995</v>
      </c>
      <c r="B65" s="9">
        <v>0.29533481538354139</v>
      </c>
      <c r="C65" s="9">
        <v>0.11509148371944435</v>
      </c>
      <c r="D65" s="9">
        <v>3.5553080237430139E-2</v>
      </c>
      <c r="E65" s="9">
        <v>7.9538403482014214E-2</v>
      </c>
      <c r="F65" s="13">
        <v>2.2661174836080935</v>
      </c>
      <c r="G65" s="9">
        <v>0.10139640463364216</v>
      </c>
      <c r="H65" s="9">
        <v>0.3061739506780124</v>
      </c>
    </row>
    <row r="66" spans="1:8" x14ac:dyDescent="0.2">
      <c r="A66">
        <v>1996</v>
      </c>
      <c r="B66" s="9">
        <v>0.22882583884144517</v>
      </c>
      <c r="C66" s="9">
        <v>9.3142707148198597E-2</v>
      </c>
      <c r="D66" s="9">
        <v>2.873515172563966E-2</v>
      </c>
      <c r="E66" s="9">
        <v>6.4407555422558938E-2</v>
      </c>
      <c r="F66" s="13">
        <v>2.1066341605620167</v>
      </c>
      <c r="G66" s="9">
        <v>8.091963746841345E-2</v>
      </c>
      <c r="H66" s="9">
        <v>0.32189180762145514</v>
      </c>
    </row>
    <row r="67" spans="1:8" x14ac:dyDescent="0.2">
      <c r="A67">
        <v>1997</v>
      </c>
      <c r="B67" s="9">
        <v>0.32298544361050791</v>
      </c>
      <c r="C67" s="9">
        <v>0.12406385651238523</v>
      </c>
      <c r="D67" s="9">
        <v>2.6286739559205446E-2</v>
      </c>
      <c r="E67" s="9">
        <v>9.7777116953179782E-2</v>
      </c>
      <c r="F67" s="13">
        <v>2.0344390722153887</v>
      </c>
      <c r="G67" s="9">
        <v>0.13464009863511614</v>
      </c>
      <c r="H67" s="9">
        <v>0.32955019896640014</v>
      </c>
    </row>
    <row r="68" spans="1:8" x14ac:dyDescent="0.2">
      <c r="A68">
        <v>1998</v>
      </c>
      <c r="B68" s="9">
        <v>0.25972278408151217</v>
      </c>
      <c r="C68" s="9">
        <v>9.4832338792753101E-2</v>
      </c>
      <c r="D68" s="9">
        <v>2.3889940938949368E-2</v>
      </c>
      <c r="E68" s="9">
        <v>7.094239785380374E-2</v>
      </c>
      <c r="F68" s="13">
        <v>2.3242863263314137</v>
      </c>
      <c r="G68" s="9">
        <v>0.10294145280444661</v>
      </c>
      <c r="H68" s="9">
        <v>0.30081644654946765</v>
      </c>
    </row>
    <row r="69" spans="1:8" x14ac:dyDescent="0.2">
      <c r="A69">
        <v>1999</v>
      </c>
      <c r="B69" s="9">
        <v>0.30592750729934381</v>
      </c>
      <c r="C69" s="9">
        <v>0.10271669697536782</v>
      </c>
      <c r="D69" s="9">
        <v>2.2984154623633703E-2</v>
      </c>
      <c r="E69" s="9">
        <v>7.9732542351734118E-2</v>
      </c>
      <c r="F69" s="13">
        <v>2.5486558477908168</v>
      </c>
      <c r="G69" s="9">
        <v>0.11457835133307917</v>
      </c>
      <c r="H69" s="9">
        <v>0.2817968388291418</v>
      </c>
    </row>
    <row r="70" spans="1:8" x14ac:dyDescent="0.2">
      <c r="A70">
        <v>2000</v>
      </c>
      <c r="B70" s="9">
        <v>0.28051022950188642</v>
      </c>
      <c r="C70" s="9">
        <v>8.8855103334473537E-2</v>
      </c>
      <c r="D70" s="9">
        <v>2.1861463244360529E-2</v>
      </c>
      <c r="E70" s="9">
        <v>6.6993640090113007E-2</v>
      </c>
      <c r="F70" s="13">
        <v>2.860795829419299</v>
      </c>
      <c r="G70" s="9">
        <v>0.10112688241782436</v>
      </c>
      <c r="H70" s="9">
        <v>0.25901395571866059</v>
      </c>
    </row>
    <row r="71" spans="1:8" x14ac:dyDescent="0.2">
      <c r="A71">
        <v>2001</v>
      </c>
      <c r="B71" s="9">
        <v>-0.12063034019084636</v>
      </c>
      <c r="C71" s="9">
        <v>-1.1706182838588331E-2</v>
      </c>
      <c r="D71" s="9">
        <v>2.4046686573866223E-2</v>
      </c>
      <c r="E71" s="9">
        <v>-3.5752869412454556E-2</v>
      </c>
      <c r="F71" s="13">
        <v>3.0465850473616576</v>
      </c>
      <c r="G71" s="9">
        <v>-8.7313419993164561E-3</v>
      </c>
      <c r="H71" s="9">
        <v>0.24712195302851531</v>
      </c>
    </row>
    <row r="72" spans="1:8" x14ac:dyDescent="0.2">
      <c r="A72">
        <v>2002</v>
      </c>
      <c r="B72" s="9">
        <v>-0.24169209206899941</v>
      </c>
      <c r="C72" s="9">
        <v>-3.6238381066412195E-2</v>
      </c>
      <c r="D72" s="9">
        <v>2.4823447161591555E-2</v>
      </c>
      <c r="E72" s="9">
        <v>-6.1061828228003753E-2</v>
      </c>
      <c r="F72" s="13">
        <v>3.363322684358669</v>
      </c>
      <c r="G72" s="9">
        <v>-3.712693838157749E-2</v>
      </c>
      <c r="H72" s="9">
        <v>0.22906278772960229</v>
      </c>
    </row>
    <row r="73" spans="1:8" x14ac:dyDescent="0.2">
      <c r="A73">
        <v>2003</v>
      </c>
      <c r="B73" s="9">
        <v>2.585514443984429E-2</v>
      </c>
      <c r="C73" s="9">
        <v>2.3968529234226314E-2</v>
      </c>
      <c r="D73" s="9">
        <v>2.329111487724923E-2</v>
      </c>
      <c r="E73" s="9">
        <v>6.7741435697708449E-4</v>
      </c>
      <c r="F73" s="13">
        <v>2.7850239461071662</v>
      </c>
      <c r="G73" s="9">
        <v>3.7404034969077508E-2</v>
      </c>
      <c r="H73" s="9">
        <v>0.26419912112537181</v>
      </c>
    </row>
    <row r="74" spans="1:8" x14ac:dyDescent="0.2">
      <c r="A74">
        <v>2004</v>
      </c>
      <c r="B74" s="9">
        <v>0.34422816475892576</v>
      </c>
      <c r="C74" s="9">
        <v>0.11363066104101713</v>
      </c>
      <c r="D74" s="9">
        <v>1.810264944374422E-2</v>
      </c>
      <c r="E74" s="9">
        <v>9.5528011597272908E-2</v>
      </c>
      <c r="F74" s="13">
        <v>2.4134874184749942</v>
      </c>
      <c r="G74" s="9">
        <v>0.12732630307351964</v>
      </c>
      <c r="H74" s="9">
        <v>0.2929239206047351</v>
      </c>
    </row>
    <row r="75" spans="1:8" x14ac:dyDescent="0.2">
      <c r="A75">
        <v>2005</v>
      </c>
      <c r="B75" s="9">
        <v>0.35900269898654763</v>
      </c>
      <c r="C75" s="9">
        <v>0.12296456114278174</v>
      </c>
      <c r="D75" s="9">
        <v>1.8550769068022499E-2</v>
      </c>
      <c r="E75" s="9">
        <v>0.10441379207475925</v>
      </c>
      <c r="F75" s="13">
        <v>2.2606030597448745</v>
      </c>
      <c r="G75" s="9">
        <v>0.13853739264873477</v>
      </c>
      <c r="H75" s="9">
        <v>0.30669173207432521</v>
      </c>
    </row>
    <row r="76" spans="1:8" x14ac:dyDescent="0.2">
      <c r="A76">
        <v>2006</v>
      </c>
      <c r="B76" s="9">
        <v>0.37371024494760247</v>
      </c>
      <c r="C76" s="9">
        <v>0.13003366225318902</v>
      </c>
      <c r="D76" s="9">
        <v>2.0689563007487345E-2</v>
      </c>
      <c r="E76" s="9">
        <v>0.10934409924570168</v>
      </c>
      <c r="F76" s="13">
        <v>2.2285297915058031</v>
      </c>
      <c r="G76" s="9">
        <v>0.14784277230329387</v>
      </c>
      <c r="H76" s="9">
        <v>0.30973850779725798</v>
      </c>
    </row>
    <row r="77" spans="1:8" x14ac:dyDescent="0.2">
      <c r="A77">
        <v>2007</v>
      </c>
      <c r="B77" s="9">
        <v>0.36286566959815675</v>
      </c>
      <c r="C77" s="9">
        <v>0.12909977722215205</v>
      </c>
      <c r="D77" s="9">
        <v>2.3436764437050582E-2</v>
      </c>
      <c r="E77" s="9">
        <v>0.10566301278510146</v>
      </c>
      <c r="F77" s="13">
        <v>2.2123720097655148</v>
      </c>
      <c r="G77" s="9">
        <v>0.14684274018689603</v>
      </c>
      <c r="H77" s="9">
        <v>0.31129644883614277</v>
      </c>
    </row>
    <row r="78" spans="1:8" x14ac:dyDescent="0.2">
      <c r="A78">
        <v>2008</v>
      </c>
      <c r="B78" s="9">
        <v>0.2231006492189026</v>
      </c>
      <c r="C78" s="9">
        <v>9.1102091215316511E-2</v>
      </c>
      <c r="D78" s="9">
        <v>3.6736005115381283E-2</v>
      </c>
      <c r="E78" s="9">
        <v>5.4366086099935228E-2</v>
      </c>
      <c r="F78" s="13">
        <v>2.4279577117423465</v>
      </c>
      <c r="G78" s="9">
        <v>0.10838244184215476</v>
      </c>
      <c r="H78" s="9">
        <v>0.29171888456340517</v>
      </c>
    </row>
    <row r="79" spans="1:8" x14ac:dyDescent="0.2">
      <c r="A79">
        <v>2009</v>
      </c>
      <c r="B79" s="9">
        <v>2.1821586071441499E-2</v>
      </c>
      <c r="C79" s="9">
        <v>2.1473275529123374E-2</v>
      </c>
      <c r="D79" s="9">
        <v>2.132575952318894E-2</v>
      </c>
      <c r="E79" s="9">
        <v>1.4751600593443381E-4</v>
      </c>
      <c r="F79" s="13">
        <v>2.3611711835049083</v>
      </c>
      <c r="G79" s="9">
        <v>2.6268573039869826E-2</v>
      </c>
      <c r="H79" s="9">
        <v>0.29751534373123956</v>
      </c>
    </row>
    <row r="80" spans="1:8" x14ac:dyDescent="0.2">
      <c r="A80">
        <v>2010</v>
      </c>
      <c r="B80" s="9">
        <v>0.22553358215840696</v>
      </c>
      <c r="C80" s="9">
        <v>8.6436967203019036E-2</v>
      </c>
      <c r="D80" s="9">
        <v>1.5752281229024001E-2</v>
      </c>
      <c r="E80" s="9">
        <v>7.0684685973995035E-2</v>
      </c>
      <c r="F80" s="13">
        <v>1.9678465432606118</v>
      </c>
      <c r="G80" s="9">
        <v>9.5803597116910888E-2</v>
      </c>
      <c r="H80" s="9">
        <v>0.33694464502243249</v>
      </c>
    </row>
    <row r="81" spans="1:8" x14ac:dyDescent="0.2">
      <c r="A81">
        <v>2011</v>
      </c>
      <c r="B81" s="9">
        <v>0.18385287267040068</v>
      </c>
      <c r="C81" s="9">
        <v>7.8865988192846057E-2</v>
      </c>
      <c r="D81" s="9">
        <v>2.2587297116283968E-2</v>
      </c>
      <c r="E81" s="9">
        <v>5.6278691076562089E-2</v>
      </c>
      <c r="F81" s="13">
        <v>1.8654819873960715</v>
      </c>
      <c r="G81" s="9">
        <v>8.870188491077767E-2</v>
      </c>
      <c r="H81" s="9">
        <v>0.34898142944137739</v>
      </c>
    </row>
    <row r="82" spans="1:8" x14ac:dyDescent="0.2">
      <c r="A82">
        <v>2012</v>
      </c>
      <c r="B82" s="9">
        <v>0.17677716115448486</v>
      </c>
      <c r="C82" s="9">
        <v>7.9385379554650901E-2</v>
      </c>
      <c r="D82" s="9">
        <v>2.5865393738589336E-2</v>
      </c>
      <c r="E82" s="9">
        <v>5.3519985816061565E-2</v>
      </c>
      <c r="F82" s="13">
        <v>1.8197273432498982</v>
      </c>
      <c r="G82" s="9">
        <v>9.0304124041385603E-2</v>
      </c>
      <c r="H82" s="9">
        <v>0.35464421848938144</v>
      </c>
    </row>
    <row r="83" spans="1:8" x14ac:dyDescent="0.2">
      <c r="A83">
        <v>2013</v>
      </c>
      <c r="B83" s="9">
        <v>0.16214450508815079</v>
      </c>
      <c r="C83" s="9">
        <v>7.1762950698953679E-2</v>
      </c>
      <c r="D83" s="9">
        <v>1.8284699682238819E-2</v>
      </c>
      <c r="E83" s="9">
        <v>5.3478251016714856E-2</v>
      </c>
      <c r="F83" s="13">
        <v>1.6900618975169543</v>
      </c>
      <c r="G83" s="9">
        <v>8.2605447733513873E-2</v>
      </c>
      <c r="H83" s="9">
        <v>0.37173865810412915</v>
      </c>
    </row>
    <row r="84" spans="1:8" x14ac:dyDescent="0.2">
      <c r="A84">
        <v>2014</v>
      </c>
      <c r="B84" s="10">
        <v>0.14518154128539051</v>
      </c>
      <c r="C84" s="10">
        <v>7.4688468022116386E-2</v>
      </c>
      <c r="D84" s="10">
        <v>3.5762824293767079E-2</v>
      </c>
      <c r="E84" s="10">
        <v>3.8925643728349307E-2</v>
      </c>
      <c r="F84" s="11">
        <v>1.8109674371790669</v>
      </c>
      <c r="G84" s="10">
        <v>8.4019195609608854E-2</v>
      </c>
      <c r="H84" s="10">
        <v>0.35574940740101396</v>
      </c>
    </row>
    <row r="85" spans="1:8" x14ac:dyDescent="0.2">
      <c r="A85">
        <v>2015</v>
      </c>
      <c r="B85" s="10">
        <v>0.25004233914267293</v>
      </c>
      <c r="C85" s="10">
        <v>0.1042380898464103</v>
      </c>
      <c r="D85" s="10">
        <v>2.9702657323660876E-2</v>
      </c>
      <c r="E85" s="10">
        <v>7.4535432522749412E-2</v>
      </c>
      <c r="F85" s="11">
        <v>1.9561736527357076</v>
      </c>
      <c r="G85" s="10">
        <v>0.11685357177218575</v>
      </c>
      <c r="H85" s="10">
        <v>0.33827512097422902</v>
      </c>
    </row>
    <row r="86" spans="1:8" x14ac:dyDescent="0.2">
      <c r="A86">
        <v>2016</v>
      </c>
      <c r="B86" s="10">
        <v>0.15322978040567872</v>
      </c>
      <c r="C86" s="10">
        <v>6.7781015052483393E-2</v>
      </c>
      <c r="D86" s="10">
        <v>2.4344499450021061E-2</v>
      </c>
      <c r="E86" s="10">
        <v>4.3436515602462332E-2</v>
      </c>
      <c r="F86" s="11">
        <v>1.9672104027688477</v>
      </c>
      <c r="G86" s="10">
        <v>7.6431599046669671E-2</v>
      </c>
      <c r="H86" s="10">
        <v>0.33701688261366686</v>
      </c>
    </row>
    <row r="87" spans="1:8" x14ac:dyDescent="0.2">
      <c r="A87">
        <v>2017</v>
      </c>
      <c r="B87" s="10">
        <v>0.25443220786256038</v>
      </c>
      <c r="C87" s="10">
        <v>8.4180284000087841E-2</v>
      </c>
      <c r="D87" s="10">
        <v>1.5296434490534434E-2</v>
      </c>
      <c r="E87" s="10">
        <v>6.888384950955341E-2</v>
      </c>
      <c r="F87" s="11">
        <v>2.4715796964694983</v>
      </c>
      <c r="G87" s="10">
        <v>0.10098341246908193</v>
      </c>
      <c r="H87" s="10">
        <v>0.28805330351971259</v>
      </c>
    </row>
    <row r="88" spans="1:8" x14ac:dyDescent="0.2">
      <c r="A88">
        <v>2018</v>
      </c>
      <c r="B88" s="31">
        <v>0.26066640489835075</v>
      </c>
      <c r="C88" s="31">
        <v>8.7431113076736233E-2</v>
      </c>
      <c r="D88" s="31">
        <v>1.070443296222561E-2</v>
      </c>
      <c r="E88" s="31">
        <v>7.6726680114510629E-2</v>
      </c>
      <c r="F88" s="46">
        <v>2.2578233746471206</v>
      </c>
      <c r="G88" s="9">
        <v>0.1055212918447813</v>
      </c>
      <c r="H88" s="9">
        <v>0.307</v>
      </c>
    </row>
    <row r="89" spans="1:8" x14ac:dyDescent="0.2">
      <c r="A89">
        <v>2019</v>
      </c>
      <c r="B89" s="10">
        <v>0.31492873375835706</v>
      </c>
      <c r="C89" s="10">
        <v>9.6311077387814095E-2</v>
      </c>
      <c r="D89" s="10">
        <v>1.1635601787682193E-2</v>
      </c>
      <c r="E89" s="10">
        <v>8.4675475600131903E-2</v>
      </c>
      <c r="F89" s="11">
        <v>2.5818296835193961</v>
      </c>
      <c r="G89" s="10">
        <v>0.10996230291120969</v>
      </c>
      <c r="H89" s="10">
        <v>0.27918692075203044</v>
      </c>
    </row>
    <row r="90" spans="1:8" x14ac:dyDescent="0.2">
      <c r="A90">
        <v>2020</v>
      </c>
      <c r="B90" s="31">
        <v>0.149626963712366</v>
      </c>
      <c r="C90" s="31">
        <v>5.4605765299302479E-2</v>
      </c>
      <c r="D90" s="31">
        <v>1.7767228300945393E-2</v>
      </c>
      <c r="E90" s="31">
        <v>3.6838536998357083E-2</v>
      </c>
      <c r="F90" s="46">
        <v>2.5793966361178025</v>
      </c>
      <c r="G90" s="9">
        <v>6.4203938722697418E-2</v>
      </c>
      <c r="H90" s="9">
        <v>0.27937669435947038</v>
      </c>
    </row>
    <row r="91" spans="1:8" x14ac:dyDescent="0.2">
      <c r="A91" s="8">
        <v>2021</v>
      </c>
      <c r="B91" s="31">
        <v>0.31322757413012886</v>
      </c>
      <c r="C91" s="31">
        <v>9.97921534375589E-2</v>
      </c>
      <c r="D91" s="31">
        <v>7.5721047446860286E-3</v>
      </c>
      <c r="E91" s="31">
        <v>9.2220048692872869E-2</v>
      </c>
      <c r="F91" s="30">
        <v>2.3144145304389232</v>
      </c>
      <c r="G91" s="10">
        <v>0.11261384236907461</v>
      </c>
      <c r="H91" s="10">
        <v>0.30171241129200926</v>
      </c>
    </row>
    <row r="92" spans="1:8" x14ac:dyDescent="0.2">
      <c r="A92">
        <v>2022</v>
      </c>
      <c r="B92" s="31">
        <v>0.33504517158466302</v>
      </c>
      <c r="C92" s="31">
        <v>9.5903474876719297E-2</v>
      </c>
      <c r="D92" s="31">
        <v>6.8003993226152379E-3</v>
      </c>
      <c r="E92" s="31">
        <v>8.9103075554104058E-2</v>
      </c>
      <c r="F92" s="30">
        <v>2.6838770179457505</v>
      </c>
      <c r="G92" s="10">
        <v>0.10691870095810058</v>
      </c>
      <c r="H92" s="10">
        <v>0.27145314437169576</v>
      </c>
    </row>
    <row r="93" spans="1:8" x14ac:dyDescent="0.2">
      <c r="A93" s="8">
        <v>2023</v>
      </c>
      <c r="B93" s="31">
        <v>0.44894461916603268</v>
      </c>
      <c r="C93" s="31">
        <v>0.14151866164710208</v>
      </c>
      <c r="D93" s="31">
        <v>2.1435808082520869E-2</v>
      </c>
      <c r="E93" s="31">
        <v>0.12008285356458122</v>
      </c>
      <c r="F93" s="55">
        <v>2.56</v>
      </c>
      <c r="G93" s="9">
        <v>0.16328880943731103</v>
      </c>
      <c r="H93" s="9">
        <v>0.28088977455279535</v>
      </c>
    </row>
    <row r="94" spans="1:8" x14ac:dyDescent="0.2">
      <c r="A94" s="8"/>
      <c r="B94" s="8"/>
      <c r="C94" s="8"/>
      <c r="D94" s="8"/>
      <c r="E94" s="8"/>
      <c r="F94" s="8"/>
    </row>
    <row r="95" spans="1:8" x14ac:dyDescent="0.2">
      <c r="A95" s="25" t="s">
        <v>46</v>
      </c>
      <c r="B95" s="25"/>
      <c r="C95" s="25"/>
      <c r="D95" s="25"/>
      <c r="E95" s="25"/>
      <c r="F95" s="25"/>
    </row>
    <row r="96" spans="1:8" x14ac:dyDescent="0.2">
      <c r="A96" s="8"/>
      <c r="B96" s="25"/>
      <c r="C96" s="25"/>
      <c r="D96" s="25"/>
      <c r="E96" s="25"/>
      <c r="F96" s="25"/>
    </row>
    <row r="97" spans="1:8" x14ac:dyDescent="0.2">
      <c r="A97" s="25" t="s">
        <v>80</v>
      </c>
      <c r="B97" s="25"/>
      <c r="C97" s="25"/>
      <c r="D97" s="25"/>
      <c r="E97" s="25"/>
      <c r="F97" s="25"/>
    </row>
    <row r="99" spans="1:8" x14ac:dyDescent="0.2">
      <c r="A99" t="s">
        <v>49</v>
      </c>
      <c r="B99" s="32" t="s">
        <v>81</v>
      </c>
      <c r="C99" s="32" t="s">
        <v>82</v>
      </c>
      <c r="D99" s="32" t="s">
        <v>50</v>
      </c>
      <c r="E99" s="32" t="s">
        <v>83</v>
      </c>
      <c r="F99" s="32" t="s">
        <v>84</v>
      </c>
    </row>
    <row r="100" spans="1:8" x14ac:dyDescent="0.2">
      <c r="B100" s="32" t="s">
        <v>85</v>
      </c>
      <c r="C100" s="32" t="s">
        <v>68</v>
      </c>
      <c r="D100" s="32" t="s">
        <v>86</v>
      </c>
      <c r="E100" s="32" t="s">
        <v>86</v>
      </c>
      <c r="F100" s="32" t="s">
        <v>60</v>
      </c>
    </row>
    <row r="101" spans="1:8" x14ac:dyDescent="0.2">
      <c r="B101" s="32" t="s">
        <v>87</v>
      </c>
      <c r="C101" s="32"/>
      <c r="D101" s="32" t="s">
        <v>68</v>
      </c>
      <c r="E101" s="32" t="s">
        <v>68</v>
      </c>
      <c r="F101" s="32"/>
    </row>
    <row r="102" spans="1:8" x14ac:dyDescent="0.2">
      <c r="B102" s="32"/>
      <c r="C102" s="32"/>
      <c r="D102" s="32"/>
      <c r="E102" s="32"/>
      <c r="F102" s="32"/>
    </row>
    <row r="103" spans="1:8" x14ac:dyDescent="0.2">
      <c r="B103" s="9" t="s">
        <v>88</v>
      </c>
      <c r="C103" s="9" t="s">
        <v>89</v>
      </c>
      <c r="D103" s="9"/>
      <c r="E103" s="9"/>
      <c r="F103" s="9"/>
    </row>
    <row r="104" spans="1:8" x14ac:dyDescent="0.2">
      <c r="B104" s="9"/>
      <c r="C104" s="9"/>
      <c r="D104" s="9"/>
      <c r="E104" s="9"/>
      <c r="F104" s="9"/>
    </row>
    <row r="105" spans="1:8" x14ac:dyDescent="0.2">
      <c r="A105">
        <v>1986</v>
      </c>
      <c r="B105" s="9">
        <v>9.4653893160221741E-2</v>
      </c>
      <c r="C105" s="9">
        <v>6.6873158108050931E-2</v>
      </c>
      <c r="D105" s="9">
        <v>8.5263763614229202E-2</v>
      </c>
      <c r="E105" s="9">
        <v>0.11394589794318791</v>
      </c>
      <c r="F105" s="9">
        <v>1.839060550617827E-2</v>
      </c>
    </row>
    <row r="106" spans="1:8" x14ac:dyDescent="0.2">
      <c r="A106">
        <v>1987</v>
      </c>
      <c r="B106" s="9">
        <v>8.8824091372655706E-2</v>
      </c>
      <c r="C106" s="9">
        <v>5.9692263141761459E-2</v>
      </c>
      <c r="D106" s="9">
        <v>8.6987125625367395E-2</v>
      </c>
      <c r="E106" s="9">
        <v>0.1096399049173102</v>
      </c>
      <c r="F106" s="9">
        <v>2.7294862483605936E-2</v>
      </c>
    </row>
    <row r="107" spans="1:8" x14ac:dyDescent="0.2">
      <c r="A107">
        <v>1988</v>
      </c>
      <c r="B107" s="9">
        <v>8.8304306351063705E-2</v>
      </c>
      <c r="C107" s="9">
        <v>5.8889654279734388E-2</v>
      </c>
      <c r="D107" s="9">
        <v>8.4872903126726559E-2</v>
      </c>
      <c r="E107" s="9">
        <v>0.10650142186569887</v>
      </c>
      <c r="F107" s="9">
        <v>2.5983248846992171E-2</v>
      </c>
    </row>
    <row r="108" spans="1:8" x14ac:dyDescent="0.2">
      <c r="A108">
        <v>1989</v>
      </c>
      <c r="B108" s="9">
        <v>6.6024679401001957E-2</v>
      </c>
      <c r="C108" s="9">
        <v>3.546481948234597E-2</v>
      </c>
      <c r="D108" s="9">
        <v>5.7146820535419758E-2</v>
      </c>
      <c r="E108" s="9">
        <v>8.0671136120525538E-2</v>
      </c>
      <c r="F108" s="9">
        <v>2.1682001053073788E-2</v>
      </c>
    </row>
    <row r="109" spans="1:8" x14ac:dyDescent="0.2">
      <c r="A109">
        <v>1990</v>
      </c>
      <c r="B109" s="9">
        <v>4.3964542499865457E-2</v>
      </c>
      <c r="C109" s="9">
        <v>1.0478812045012121E-2</v>
      </c>
      <c r="D109" s="9">
        <v>4.0062672773535944E-2</v>
      </c>
      <c r="E109" s="9">
        <v>7.1057575342223678E-2</v>
      </c>
      <c r="F109" s="9">
        <v>2.9583860728523821E-2</v>
      </c>
    </row>
    <row r="110" spans="1:8" x14ac:dyDescent="0.2">
      <c r="A110">
        <v>1991</v>
      </c>
      <c r="B110" s="9">
        <v>2.4297855492521597E-2</v>
      </c>
      <c r="C110" s="9">
        <v>-1.1438793793574289E-2</v>
      </c>
      <c r="D110" s="9">
        <v>1.7125068943055408E-3</v>
      </c>
      <c r="E110" s="9">
        <v>3.3724013230630498E-2</v>
      </c>
      <c r="F110" s="9">
        <v>1.3151300687879829E-2</v>
      </c>
    </row>
    <row r="111" spans="1:8" x14ac:dyDescent="0.2">
      <c r="A111">
        <v>1992</v>
      </c>
      <c r="B111" s="9">
        <v>1.9780224474252164E-2</v>
      </c>
      <c r="C111" s="9">
        <v>-1.731889639124402E-2</v>
      </c>
      <c r="D111" s="9">
        <v>1.0737481797061655E-2</v>
      </c>
      <c r="E111" s="9">
        <v>4.7629546827071219E-2</v>
      </c>
      <c r="F111" s="9">
        <v>2.8056378188305676E-2</v>
      </c>
      <c r="H111" s="10"/>
    </row>
    <row r="112" spans="1:8" x14ac:dyDescent="0.2">
      <c r="A112">
        <v>1993</v>
      </c>
      <c r="B112" s="9">
        <v>6.4653467414662061E-2</v>
      </c>
      <c r="C112" s="9">
        <v>3.2826421499597677E-2</v>
      </c>
      <c r="D112" s="9">
        <v>3.8937952037011191E-2</v>
      </c>
      <c r="E112" s="9">
        <v>6.5807829291808992E-2</v>
      </c>
      <c r="F112" s="9">
        <v>6.1115305374135134E-3</v>
      </c>
      <c r="H112" s="10"/>
    </row>
    <row r="113" spans="1:6" x14ac:dyDescent="0.2">
      <c r="A113">
        <v>1994</v>
      </c>
      <c r="B113" s="9">
        <v>0.10066185133051449</v>
      </c>
      <c r="C113" s="9">
        <v>7.1682504335892128E-2</v>
      </c>
      <c r="D113" s="9">
        <v>9.4867022537689402E-2</v>
      </c>
      <c r="E113" s="9">
        <v>0.11831113518688971</v>
      </c>
      <c r="F113" s="9">
        <v>2.3184518201797275E-2</v>
      </c>
    </row>
    <row r="114" spans="1:6" x14ac:dyDescent="0.2">
      <c r="A114">
        <v>1995</v>
      </c>
      <c r="B114" s="9">
        <v>8.9484471665293747E-2</v>
      </c>
      <c r="C114" s="9">
        <v>6.1073557131471647E-2</v>
      </c>
      <c r="D114" s="9">
        <v>7.342197072380309E-2</v>
      </c>
      <c r="E114" s="9">
        <v>9.3451513942619593E-2</v>
      </c>
      <c r="F114" s="9">
        <v>1.2348413592331443E-2</v>
      </c>
    </row>
    <row r="115" spans="1:6" x14ac:dyDescent="0.2">
      <c r="A115">
        <v>1996</v>
      </c>
      <c r="B115" s="9">
        <v>7.6950452874740921E-2</v>
      </c>
      <c r="C115" s="9">
        <v>4.5571379187159644E-2</v>
      </c>
      <c r="D115" s="9">
        <v>6.215823120063374E-2</v>
      </c>
      <c r="E115" s="9">
        <v>7.8601804603994713E-2</v>
      </c>
      <c r="F115" s="9">
        <v>1.6586852013474096E-2</v>
      </c>
    </row>
    <row r="116" spans="1:6" x14ac:dyDescent="0.2">
      <c r="A116">
        <v>1997</v>
      </c>
      <c r="B116" s="9">
        <v>7.6807587188141388E-2</v>
      </c>
      <c r="C116" s="9">
        <v>4.878096736690956E-2</v>
      </c>
      <c r="D116" s="9">
        <v>8.7702490241341038E-2</v>
      </c>
      <c r="E116" s="9">
        <v>0.10222395367064306</v>
      </c>
      <c r="F116" s="9">
        <v>3.8921522874431479E-2</v>
      </c>
    </row>
    <row r="117" spans="1:6" x14ac:dyDescent="0.2">
      <c r="A117">
        <v>1998</v>
      </c>
      <c r="B117" s="9">
        <v>7.5938323697832558E-2</v>
      </c>
      <c r="C117" s="9">
        <v>4.8244381784615875E-2</v>
      </c>
      <c r="D117" s="9">
        <v>6.658982854599102E-2</v>
      </c>
      <c r="E117" s="9">
        <v>8.0826306188828967E-2</v>
      </c>
      <c r="F117" s="9">
        <v>1.8345446761375145E-2</v>
      </c>
    </row>
    <row r="118" spans="1:6" x14ac:dyDescent="0.2">
      <c r="A118">
        <v>1999</v>
      </c>
      <c r="B118" s="9">
        <v>7.5891270004032188E-2</v>
      </c>
      <c r="C118" s="9">
        <v>5.1547795023265924E-2</v>
      </c>
      <c r="D118" s="9">
        <v>7.4624506323996212E-2</v>
      </c>
      <c r="E118" s="9">
        <v>8.8913533857878632E-2</v>
      </c>
      <c r="F118" s="9">
        <v>2.3076711300730288E-2</v>
      </c>
    </row>
    <row r="119" spans="1:6" x14ac:dyDescent="0.2">
      <c r="A119">
        <v>2000</v>
      </c>
      <c r="B119" s="9">
        <v>5.7176911200014835E-2</v>
      </c>
      <c r="C119" s="9">
        <v>3.121062885349471E-2</v>
      </c>
      <c r="D119" s="9">
        <v>5.16948475858044E-2</v>
      </c>
      <c r="E119" s="9">
        <v>6.322047687309533E-2</v>
      </c>
      <c r="F119" s="9">
        <v>2.0484218732309691E-2</v>
      </c>
    </row>
    <row r="120" spans="1:6" x14ac:dyDescent="0.2">
      <c r="A120">
        <v>2001</v>
      </c>
      <c r="B120" s="9">
        <v>5.6941201177466557E-3</v>
      </c>
      <c r="C120" s="9">
        <v>-2.3543485984482394E-2</v>
      </c>
      <c r="D120" s="9">
        <v>-2.4984634649892024E-2</v>
      </c>
      <c r="E120" s="9">
        <v>-9.8111615320880634E-3</v>
      </c>
      <c r="F120" s="9">
        <v>-1.4411486654096299E-3</v>
      </c>
    </row>
    <row r="121" spans="1:6" x14ac:dyDescent="0.2">
      <c r="A121">
        <v>2002</v>
      </c>
      <c r="B121" s="9">
        <v>-1.6711767653059869E-2</v>
      </c>
      <c r="C121" s="9">
        <v>-4.3312681792558191E-2</v>
      </c>
      <c r="D121" s="9">
        <v>-4.1924017852338714E-2</v>
      </c>
      <c r="E121" s="9">
        <v>-2.74419331464675E-2</v>
      </c>
      <c r="F121" s="9">
        <v>1.388663940219477E-3</v>
      </c>
    </row>
    <row r="122" spans="1:6" x14ac:dyDescent="0.2">
      <c r="A122">
        <v>2003</v>
      </c>
      <c r="B122" s="9">
        <v>3.0109042741545682E-2</v>
      </c>
      <c r="C122" s="9">
        <v>3.3706574086166344E-3</v>
      </c>
      <c r="D122" s="9">
        <v>5.8410892267540719E-3</v>
      </c>
      <c r="E122" s="9">
        <v>2.0495423143411105E-2</v>
      </c>
      <c r="F122" s="9">
        <v>2.4704318181374375E-3</v>
      </c>
    </row>
    <row r="123" spans="1:6" x14ac:dyDescent="0.2">
      <c r="A123">
        <v>2004</v>
      </c>
      <c r="B123" s="9">
        <v>8.0863120484309617E-2</v>
      </c>
      <c r="C123" s="9">
        <v>5.4857317500578782E-2</v>
      </c>
      <c r="D123" s="9">
        <v>7.8955696957063851E-2</v>
      </c>
      <c r="E123" s="9">
        <v>8.8977001276509787E-2</v>
      </c>
      <c r="F123" s="9">
        <v>2.4098379456485068E-2</v>
      </c>
    </row>
    <row r="124" spans="1:6" x14ac:dyDescent="0.2">
      <c r="A124">
        <v>2005</v>
      </c>
      <c r="B124" s="9">
        <v>8.6715042813199222E-2</v>
      </c>
      <c r="C124" s="9">
        <v>6.2157068710057529E-2</v>
      </c>
      <c r="D124" s="9">
        <v>8.3036130461327226E-2</v>
      </c>
      <c r="E124" s="9">
        <v>9.2735770534699155E-2</v>
      </c>
      <c r="F124" s="9">
        <v>2.0879061751269697E-2</v>
      </c>
    </row>
    <row r="125" spans="1:6" x14ac:dyDescent="0.2">
      <c r="A125">
        <v>2006</v>
      </c>
      <c r="B125" s="9">
        <v>9.1278270231455738E-2</v>
      </c>
      <c r="C125" s="9">
        <v>6.497475975937389E-2</v>
      </c>
      <c r="D125" s="9">
        <v>8.6798454444935946E-2</v>
      </c>
      <c r="E125" s="9">
        <v>9.7507400979845879E-2</v>
      </c>
      <c r="F125" s="9">
        <v>2.1823694685562056E-2</v>
      </c>
    </row>
    <row r="126" spans="1:6" x14ac:dyDescent="0.2">
      <c r="A126">
        <v>2007</v>
      </c>
      <c r="B126" s="10">
        <v>9.0324500281613804E-2</v>
      </c>
      <c r="C126" s="10">
        <v>6.3506084467328597E-2</v>
      </c>
      <c r="D126" s="10">
        <v>8.6125069346435615E-2</v>
      </c>
      <c r="E126" s="10">
        <v>9.843170980890005E-2</v>
      </c>
      <c r="F126" s="10">
        <v>2.2618984879107018E-2</v>
      </c>
    </row>
    <row r="127" spans="1:6" x14ac:dyDescent="0.2">
      <c r="A127">
        <v>2008</v>
      </c>
      <c r="B127" s="9">
        <v>6.4232635276526062E-2</v>
      </c>
      <c r="C127" s="9">
        <v>4.0367465171426711E-2</v>
      </c>
      <c r="D127" s="9">
        <v>5.0814891228904022E-2</v>
      </c>
      <c r="E127" s="9">
        <v>7.1130189887426379E-2</v>
      </c>
      <c r="F127" s="9">
        <v>1.044742605747731E-2</v>
      </c>
    </row>
    <row r="128" spans="1:6" x14ac:dyDescent="0.2">
      <c r="A128">
        <v>2009</v>
      </c>
      <c r="B128" s="10">
        <v>1.6454345233609894E-2</v>
      </c>
      <c r="C128" s="10">
        <v>-1.723553770004296E-2</v>
      </c>
      <c r="D128" s="10">
        <v>6.8519883776399677E-3</v>
      </c>
      <c r="E128" s="10">
        <v>2.2663095682956477E-2</v>
      </c>
      <c r="F128" s="10">
        <v>2.4087526077682928E-2</v>
      </c>
    </row>
    <row r="129" spans="1:8" x14ac:dyDescent="0.2">
      <c r="A129">
        <v>2010</v>
      </c>
      <c r="B129" s="10">
        <v>8.5967345983406288E-2</v>
      </c>
      <c r="C129" s="10">
        <v>5.5441882191203502E-2</v>
      </c>
      <c r="D129" s="10">
        <v>7.2488792886739595E-2</v>
      </c>
      <c r="E129" s="10">
        <v>8.2451889342499127E-2</v>
      </c>
      <c r="F129" s="10">
        <v>1.7046910695536092E-2</v>
      </c>
    </row>
    <row r="130" spans="1:8" x14ac:dyDescent="0.2">
      <c r="A130">
        <v>2011</v>
      </c>
      <c r="B130" s="10">
        <v>6.4131537921873913E-2</v>
      </c>
      <c r="C130" s="10">
        <v>3.7445246332294485E-2</v>
      </c>
      <c r="D130" s="10">
        <v>5.4986846573148354E-2</v>
      </c>
      <c r="E130" s="10">
        <v>6.7588969707087027E-2</v>
      </c>
      <c r="F130" s="10">
        <v>1.7541600240853869E-2</v>
      </c>
    </row>
    <row r="131" spans="1:8" x14ac:dyDescent="0.2">
      <c r="A131" s="8">
        <v>2012</v>
      </c>
      <c r="B131" s="29">
        <v>5.8321175271313322E-2</v>
      </c>
      <c r="C131" s="29">
        <v>2.9813369092270687E-2</v>
      </c>
      <c r="D131" s="29">
        <v>5.8485213986654523E-2</v>
      </c>
      <c r="E131" s="29">
        <v>7.4057247963963374E-2</v>
      </c>
      <c r="F131" s="29">
        <v>2.8671844894383836E-2</v>
      </c>
      <c r="G131" s="8"/>
      <c r="H131" s="8"/>
    </row>
    <row r="132" spans="1:8" x14ac:dyDescent="0.2">
      <c r="A132" s="8">
        <v>2013</v>
      </c>
      <c r="B132" s="29">
        <v>6.4172164744237467E-2</v>
      </c>
      <c r="C132" s="29">
        <v>3.8085772906408737E-2</v>
      </c>
      <c r="D132" s="29">
        <v>5.2706179335115635E-2</v>
      </c>
      <c r="E132" s="29">
        <v>6.2751174736574544E-2</v>
      </c>
      <c r="F132" s="29">
        <v>1.4620406428706899E-2</v>
      </c>
      <c r="G132" s="8"/>
      <c r="H132" s="8"/>
    </row>
    <row r="133" spans="1:8" x14ac:dyDescent="0.2">
      <c r="A133" s="8">
        <v>2014</v>
      </c>
      <c r="B133" s="29">
        <v>6.0333817552760592E-2</v>
      </c>
      <c r="C133" s="29">
        <v>3.3306081738692511E-2</v>
      </c>
      <c r="D133" s="29">
        <v>4.5284241745573973E-2</v>
      </c>
      <c r="E133" s="29">
        <v>6.5485487306575413E-2</v>
      </c>
      <c r="F133" s="29">
        <v>1.1978160006881462E-2</v>
      </c>
      <c r="G133" s="8"/>
      <c r="H133" s="8"/>
    </row>
    <row r="134" spans="1:8" x14ac:dyDescent="0.2">
      <c r="A134">
        <v>2015</v>
      </c>
      <c r="B134" s="10">
        <v>8.6674674777482072E-2</v>
      </c>
      <c r="C134" s="10">
        <v>6.3157295396120985E-2</v>
      </c>
      <c r="D134" s="10">
        <v>7.23982189067124E-2</v>
      </c>
      <c r="E134" s="10">
        <v>8.922174550336695E-2</v>
      </c>
      <c r="F134" s="10">
        <v>9.2409235105914145E-3</v>
      </c>
      <c r="G134" s="25"/>
      <c r="H134" s="25"/>
    </row>
    <row r="135" spans="1:8" x14ac:dyDescent="0.2">
      <c r="A135" s="8">
        <v>2016</v>
      </c>
      <c r="B135" s="31">
        <v>5.1992547967301829E-2</v>
      </c>
      <c r="C135" s="31">
        <v>2.9524884137851728E-2</v>
      </c>
      <c r="D135" s="31">
        <v>4.723902971355947E-2</v>
      </c>
      <c r="E135" s="31">
        <v>6.2003213787884176E-2</v>
      </c>
      <c r="F135" s="31">
        <v>1.7714145575707742E-2</v>
      </c>
      <c r="G135" s="25"/>
      <c r="H135" s="25"/>
    </row>
    <row r="136" spans="1:8" x14ac:dyDescent="0.2">
      <c r="A136">
        <v>2017</v>
      </c>
      <c r="B136" s="31">
        <v>7.7144259983339347E-2</v>
      </c>
      <c r="C136" s="31">
        <v>5.8487242726667131E-2</v>
      </c>
      <c r="D136" s="31">
        <v>6.4326489154674912E-2</v>
      </c>
      <c r="E136" s="31">
        <v>7.3884831742323381E-2</v>
      </c>
      <c r="F136" s="31">
        <v>5.8392464280077813E-3</v>
      </c>
      <c r="G136" s="25"/>
      <c r="H136" s="25"/>
    </row>
    <row r="137" spans="1:8" x14ac:dyDescent="0.2">
      <c r="A137">
        <v>2018</v>
      </c>
      <c r="B137" s="31">
        <v>7.6085012038253089E-2</v>
      </c>
      <c r="C137" s="31">
        <v>5.8882651034257528E-2</v>
      </c>
      <c r="D137" s="31">
        <v>7.040692863207243E-2</v>
      </c>
      <c r="E137" s="31">
        <v>7.6934986097776839E-2</v>
      </c>
      <c r="F137" s="31">
        <v>1.1524277597814901E-2</v>
      </c>
      <c r="G137" s="25"/>
      <c r="H137" s="25"/>
    </row>
    <row r="138" spans="1:8" x14ac:dyDescent="0.2">
      <c r="A138">
        <v>2019</v>
      </c>
      <c r="B138" s="31">
        <v>7.9031680234767435E-2</v>
      </c>
      <c r="C138" s="31">
        <v>6.2766444634754795E-2</v>
      </c>
      <c r="D138" s="31">
        <v>8.4119971710299044E-2</v>
      </c>
      <c r="E138" s="31">
        <v>9.2144199896292162E-2</v>
      </c>
      <c r="F138" s="31">
        <v>2.1353527075544249E-2</v>
      </c>
      <c r="G138" s="25"/>
      <c r="H138" s="25"/>
    </row>
    <row r="139" spans="1:8" x14ac:dyDescent="0.2">
      <c r="A139">
        <v>2020</v>
      </c>
      <c r="B139" s="31">
        <v>2.9669822725338326E-2</v>
      </c>
      <c r="C139" s="31">
        <v>9.5182860251561245E-3</v>
      </c>
      <c r="D139" s="31">
        <v>4.6983632289670119E-2</v>
      </c>
      <c r="E139" s="31">
        <v>6.1374087686944287E-2</v>
      </c>
      <c r="F139" s="31">
        <v>3.7465346264513991E-2</v>
      </c>
      <c r="G139" s="25"/>
      <c r="H139" s="25"/>
    </row>
    <row r="140" spans="1:8" x14ac:dyDescent="0.2">
      <c r="A140" s="8">
        <v>2021</v>
      </c>
      <c r="B140" s="31">
        <v>9.2424105567801326E-2</v>
      </c>
      <c r="C140" s="31">
        <v>7.3867518569273066E-2</v>
      </c>
      <c r="D140" s="31">
        <v>9.6922932502552295E-2</v>
      </c>
      <c r="E140" s="31">
        <v>0.10234574163620676</v>
      </c>
      <c r="F140" s="31">
        <v>2.3055413933279228E-2</v>
      </c>
      <c r="G140" s="25"/>
      <c r="H140" s="25"/>
    </row>
    <row r="141" spans="1:8" x14ac:dyDescent="0.2">
      <c r="A141">
        <v>2022</v>
      </c>
      <c r="B141" s="31">
        <v>7.7541773414873991E-2</v>
      </c>
      <c r="C141" s="31">
        <v>6.0498857786636447E-2</v>
      </c>
      <c r="D141" s="31">
        <v>8.2983086903751932E-2</v>
      </c>
      <c r="E141" s="31">
        <v>8.750355334504463E-2</v>
      </c>
      <c r="F141" s="31">
        <v>2.2484229117115485E-2</v>
      </c>
      <c r="G141" s="25"/>
      <c r="H141" s="25"/>
    </row>
    <row r="142" spans="1:8" x14ac:dyDescent="0.2">
      <c r="A142" s="8">
        <v>2023</v>
      </c>
      <c r="B142" s="31">
        <v>9.0941729749215217E-2</v>
      </c>
      <c r="C142" s="31">
        <v>7.7457485511456217E-2</v>
      </c>
      <c r="D142" s="31">
        <v>0.1122809760365453</v>
      </c>
      <c r="E142" s="31">
        <v>0.12600599026605552</v>
      </c>
      <c r="F142" s="31">
        <v>3.4823490525089082E-2</v>
      </c>
      <c r="G142" s="25"/>
      <c r="H142" s="25"/>
    </row>
    <row r="143" spans="1:8" x14ac:dyDescent="0.2">
      <c r="B143" s="25"/>
      <c r="C143" s="25"/>
      <c r="D143" s="25"/>
      <c r="E143" s="33"/>
      <c r="F143" s="33"/>
      <c r="G143" s="25"/>
      <c r="H143" s="25"/>
    </row>
    <row r="144" spans="1:8" s="25" customFormat="1" x14ac:dyDescent="0.2">
      <c r="A144" s="25" t="s">
        <v>90</v>
      </c>
      <c r="E144" s="33"/>
      <c r="F144" s="33"/>
    </row>
    <row r="145" spans="1:8" x14ac:dyDescent="0.2">
      <c r="E145" s="32"/>
      <c r="F145" s="32"/>
    </row>
    <row r="146" spans="1:8" x14ac:dyDescent="0.2">
      <c r="A146" t="s">
        <v>49</v>
      </c>
      <c r="B146" t="s">
        <v>91</v>
      </c>
      <c r="C146" t="s">
        <v>92</v>
      </c>
      <c r="D146" t="s">
        <v>63</v>
      </c>
      <c r="E146" s="32" t="s">
        <v>44</v>
      </c>
      <c r="F146" s="32" t="s">
        <v>93</v>
      </c>
      <c r="G146" t="s">
        <v>94</v>
      </c>
      <c r="H146" t="s">
        <v>95</v>
      </c>
    </row>
    <row r="147" spans="1:8" x14ac:dyDescent="0.2">
      <c r="B147" t="s">
        <v>96</v>
      </c>
      <c r="C147" t="s">
        <v>96</v>
      </c>
      <c r="D147" t="s">
        <v>67</v>
      </c>
      <c r="E147" s="32" t="s">
        <v>95</v>
      </c>
      <c r="F147" s="32" t="s">
        <v>97</v>
      </c>
      <c r="G147" t="s">
        <v>98</v>
      </c>
      <c r="H147" t="s">
        <v>99</v>
      </c>
    </row>
    <row r="148" spans="1:8" x14ac:dyDescent="0.2">
      <c r="B148" s="11" t="s">
        <v>100</v>
      </c>
      <c r="C148" s="11" t="s">
        <v>100</v>
      </c>
      <c r="D148" s="6" t="s">
        <v>101</v>
      </c>
      <c r="E148" s="9" t="s">
        <v>102</v>
      </c>
      <c r="F148" s="9" t="s">
        <v>103</v>
      </c>
      <c r="G148" s="12"/>
      <c r="H148" s="12" t="s">
        <v>104</v>
      </c>
    </row>
    <row r="149" spans="1:8" x14ac:dyDescent="0.2">
      <c r="B149" s="11" t="s">
        <v>105</v>
      </c>
      <c r="C149" s="11" t="s">
        <v>105</v>
      </c>
      <c r="D149" s="6" t="s">
        <v>106</v>
      </c>
      <c r="E149" s="9" t="s">
        <v>54</v>
      </c>
      <c r="F149" s="9" t="s">
        <v>54</v>
      </c>
      <c r="G149" s="12" t="s">
        <v>107</v>
      </c>
      <c r="H149" s="12" t="s">
        <v>108</v>
      </c>
    </row>
    <row r="150" spans="1:8" x14ac:dyDescent="0.2">
      <c r="B150" s="11"/>
      <c r="C150" s="11"/>
      <c r="D150" s="6"/>
      <c r="E150" s="9"/>
      <c r="F150" s="9"/>
      <c r="G150" s="12"/>
      <c r="H150" s="12"/>
    </row>
    <row r="151" spans="1:8" x14ac:dyDescent="0.2">
      <c r="A151">
        <v>1986</v>
      </c>
      <c r="B151" s="11">
        <v>0.94255849992334984</v>
      </c>
      <c r="C151" s="7">
        <v>4.5411724556809796</v>
      </c>
      <c r="D151" s="6">
        <v>44.063128276294286</v>
      </c>
      <c r="E151" s="9">
        <v>0.34767492561120511</v>
      </c>
      <c r="F151" s="9">
        <v>0.65232507438879495</v>
      </c>
      <c r="G151" s="12">
        <v>39029.101000000002</v>
      </c>
      <c r="H151" s="12">
        <v>266107.41115643014</v>
      </c>
    </row>
    <row r="152" spans="1:8" x14ac:dyDescent="0.2">
      <c r="A152">
        <v>1987</v>
      </c>
      <c r="B152" s="11">
        <v>0.99271212750925464</v>
      </c>
      <c r="C152" s="7">
        <v>5.1114771770029348</v>
      </c>
      <c r="D152" s="6">
        <v>36.641397621435345</v>
      </c>
      <c r="E152" s="9">
        <v>0.32482403761730166</v>
      </c>
      <c r="F152" s="9">
        <v>0.67517596238269828</v>
      </c>
      <c r="G152" s="12">
        <v>36862.65</v>
      </c>
      <c r="H152" s="12">
        <v>257619.75304803802</v>
      </c>
    </row>
    <row r="153" spans="1:8" x14ac:dyDescent="0.2">
      <c r="A153">
        <v>1988</v>
      </c>
      <c r="B153" s="11">
        <v>0.98984185040469519</v>
      </c>
      <c r="C153" s="7">
        <v>5.118015289982921</v>
      </c>
      <c r="D153" s="6">
        <v>35.33941442570648</v>
      </c>
      <c r="E153" s="9">
        <v>0.31637653843308167</v>
      </c>
      <c r="F153" s="9">
        <v>0.68362346156691833</v>
      </c>
      <c r="G153" s="12">
        <v>38498.203000000001</v>
      </c>
      <c r="H153" s="12">
        <v>284600.27711902797</v>
      </c>
    </row>
    <row r="154" spans="1:8" x14ac:dyDescent="0.2">
      <c r="A154">
        <v>1989</v>
      </c>
      <c r="B154" s="11">
        <v>1.0650216073604419</v>
      </c>
      <c r="C154" s="7">
        <v>5.8156471530242788</v>
      </c>
      <c r="D154" s="6">
        <v>32.202975745237723</v>
      </c>
      <c r="E154" s="9">
        <v>0.29620287503570286</v>
      </c>
      <c r="F154" s="9">
        <v>0.70379712496429714</v>
      </c>
      <c r="G154" s="12">
        <v>42602.932999999997</v>
      </c>
      <c r="H154" s="12">
        <v>293007.80844980088</v>
      </c>
    </row>
    <row r="155" spans="1:8" x14ac:dyDescent="0.2">
      <c r="A155">
        <v>1990</v>
      </c>
      <c r="B155" s="11">
        <v>0.95379792455499446</v>
      </c>
      <c r="C155" s="7">
        <v>5.8453658666560955</v>
      </c>
      <c r="D155" s="6">
        <v>31.662271315305585</v>
      </c>
      <c r="E155" s="9">
        <v>0.28809309747587253</v>
      </c>
      <c r="F155" s="9">
        <v>0.71190690252412747</v>
      </c>
      <c r="G155" s="12">
        <v>43916.576999999997</v>
      </c>
      <c r="H155" s="12">
        <v>306011.00036608841</v>
      </c>
    </row>
    <row r="156" spans="1:8" x14ac:dyDescent="0.2">
      <c r="A156">
        <v>1991</v>
      </c>
      <c r="B156" s="11">
        <v>0.98730104319355472</v>
      </c>
      <c r="C156" s="7">
        <v>5.7652669786439814</v>
      </c>
      <c r="D156" s="6">
        <v>39.916478430579346</v>
      </c>
      <c r="E156" s="9">
        <v>0.28814382716693615</v>
      </c>
      <c r="F156" s="9">
        <v>0.7118561728330639</v>
      </c>
      <c r="G156" s="12">
        <v>35752.398999999998</v>
      </c>
      <c r="H156" s="12">
        <v>306542.97111179162</v>
      </c>
    </row>
    <row r="157" spans="1:8" x14ac:dyDescent="0.2">
      <c r="A157">
        <v>1992</v>
      </c>
      <c r="B157" s="11">
        <v>0.86659395247983773</v>
      </c>
      <c r="C157" s="7">
        <v>6.0414940693432335</v>
      </c>
      <c r="D157" s="6">
        <v>34.582838798546575</v>
      </c>
      <c r="E157" s="9">
        <v>0.27018280624481855</v>
      </c>
      <c r="F157" s="9">
        <v>0.72981719375518139</v>
      </c>
      <c r="G157" s="12">
        <v>41645.667999999998</v>
      </c>
      <c r="H157" s="12">
        <v>313659.57341898762</v>
      </c>
    </row>
    <row r="158" spans="1:8" x14ac:dyDescent="0.2">
      <c r="A158">
        <v>1993</v>
      </c>
      <c r="B158" s="11">
        <v>1.0682826679443738</v>
      </c>
      <c r="C158" s="7">
        <v>6.733536209334833</v>
      </c>
      <c r="D158" s="6">
        <v>32.108567120881347</v>
      </c>
      <c r="E158" s="9">
        <v>0.27192299374746554</v>
      </c>
      <c r="F158" s="9">
        <v>0.72807700625253446</v>
      </c>
      <c r="G158" s="12">
        <v>38808.298999999999</v>
      </c>
      <c r="H158" s="12">
        <v>388666.44783046813</v>
      </c>
    </row>
    <row r="159" spans="1:8" x14ac:dyDescent="0.2">
      <c r="A159">
        <v>1994</v>
      </c>
      <c r="B159" s="11">
        <v>1.0514766320175999</v>
      </c>
      <c r="C159" s="7">
        <v>7.870732795186262</v>
      </c>
      <c r="D159" s="6">
        <v>29.762102262589696</v>
      </c>
      <c r="E159" s="9">
        <v>0.26588735440430578</v>
      </c>
      <c r="F159" s="9">
        <v>0.73411264559569422</v>
      </c>
      <c r="G159" s="12">
        <v>50657.826000000001</v>
      </c>
      <c r="H159" s="12">
        <v>464762.42967337894</v>
      </c>
    </row>
    <row r="160" spans="1:8" x14ac:dyDescent="0.2">
      <c r="A160">
        <v>1995</v>
      </c>
      <c r="B160" s="11">
        <v>1.2315636083767671</v>
      </c>
      <c r="C160" s="7">
        <v>8.1639694056668972</v>
      </c>
      <c r="D160" s="6">
        <v>31.61998734636563</v>
      </c>
      <c r="E160" s="9">
        <v>0.25239142123511354</v>
      </c>
      <c r="F160" s="9">
        <v>0.74760857876488651</v>
      </c>
      <c r="G160" s="12">
        <v>55888.972000000002</v>
      </c>
      <c r="H160" s="12">
        <v>514578.72122944536</v>
      </c>
    </row>
    <row r="161" spans="1:8" x14ac:dyDescent="0.2">
      <c r="A161">
        <v>1996</v>
      </c>
      <c r="B161" s="11">
        <v>1.184994512752763</v>
      </c>
      <c r="C161" s="7">
        <v>8.0809495893296148</v>
      </c>
      <c r="D161" s="6">
        <v>31.868296228761075</v>
      </c>
      <c r="E161" s="9">
        <v>0.24951153624421049</v>
      </c>
      <c r="F161" s="9">
        <v>0.75048846375578948</v>
      </c>
      <c r="G161" s="12">
        <v>62146.66</v>
      </c>
      <c r="H161" s="12">
        <v>532927.63509104936</v>
      </c>
    </row>
    <row r="162" spans="1:8" x14ac:dyDescent="0.2">
      <c r="A162">
        <v>1997</v>
      </c>
      <c r="B162" s="11">
        <v>1.2136476046710978</v>
      </c>
      <c r="C162" s="7">
        <v>8.9409613928561242</v>
      </c>
      <c r="D162" s="6">
        <v>24.150169441100566</v>
      </c>
      <c r="E162" s="9">
        <v>0.23182875456271343</v>
      </c>
      <c r="F162" s="9">
        <v>0.76817124543728654</v>
      </c>
      <c r="G162" s="12">
        <v>67496.149000000005</v>
      </c>
      <c r="H162" s="12">
        <v>576202.6949157475</v>
      </c>
    </row>
    <row r="163" spans="1:8" x14ac:dyDescent="0.2">
      <c r="A163">
        <v>1998</v>
      </c>
      <c r="B163" s="11">
        <v>1.1732855708041736</v>
      </c>
      <c r="C163" s="7">
        <v>9.3738465627286871</v>
      </c>
      <c r="D163" s="6">
        <v>24.280513089280873</v>
      </c>
      <c r="E163" s="9">
        <v>0.22552530335368198</v>
      </c>
      <c r="F163" s="9">
        <v>0.77447469664631807</v>
      </c>
      <c r="G163" s="12">
        <v>71162.885999999999</v>
      </c>
      <c r="H163" s="12">
        <v>615379.96208355494</v>
      </c>
    </row>
    <row r="164" spans="1:8" x14ac:dyDescent="0.2">
      <c r="A164">
        <v>1999</v>
      </c>
      <c r="B164" s="11">
        <v>1.1552425431605551</v>
      </c>
      <c r="C164" s="7">
        <v>10.743474209040597</v>
      </c>
      <c r="D164" s="6">
        <v>23.07984056531431</v>
      </c>
      <c r="E164" s="9">
        <v>0.21386428587681364</v>
      </c>
      <c r="F164" s="9">
        <v>0.78613571412318639</v>
      </c>
      <c r="G164" s="12">
        <v>71823.976999999999</v>
      </c>
      <c r="H164" s="12">
        <v>654087.35734664765</v>
      </c>
    </row>
    <row r="165" spans="1:8" x14ac:dyDescent="0.2">
      <c r="A165">
        <v>2000</v>
      </c>
      <c r="B165" s="11">
        <v>1.405479802261465</v>
      </c>
      <c r="C165" s="7">
        <v>11.205846845847658</v>
      </c>
      <c r="D165" s="6">
        <v>22.957916543642792</v>
      </c>
      <c r="E165" s="9">
        <v>0.18843706735356081</v>
      </c>
      <c r="F165" s="9">
        <v>0.81156293264643919</v>
      </c>
      <c r="G165" s="12">
        <v>74684.866999999998</v>
      </c>
      <c r="H165" s="12">
        <v>634904.61249933648</v>
      </c>
    </row>
    <row r="166" spans="1:8" x14ac:dyDescent="0.2">
      <c r="A166">
        <v>2001</v>
      </c>
      <c r="B166" s="11">
        <v>1.1931495369128797</v>
      </c>
      <c r="C166" s="7">
        <v>10.540785290741049</v>
      </c>
      <c r="D166" s="6">
        <v>26.959752955465298</v>
      </c>
      <c r="E166" s="9">
        <v>0.14890650656294258</v>
      </c>
      <c r="F166" s="9">
        <v>0.85109349343705742</v>
      </c>
      <c r="G166" s="12">
        <v>79015.23</v>
      </c>
      <c r="H166" s="12">
        <v>487582.56299785763</v>
      </c>
    </row>
    <row r="167" spans="1:8" x14ac:dyDescent="0.2">
      <c r="A167">
        <v>2002</v>
      </c>
      <c r="B167" s="11">
        <v>1.3205476769072675</v>
      </c>
      <c r="C167" s="7">
        <v>10.291297023801771</v>
      </c>
      <c r="D167" s="6">
        <v>27.05604080400207</v>
      </c>
      <c r="E167" s="9">
        <v>0.14424029888403209</v>
      </c>
      <c r="F167" s="9">
        <v>0.85575970111596789</v>
      </c>
      <c r="G167" s="12">
        <v>80846.573000000004</v>
      </c>
      <c r="H167" s="12">
        <v>444300.45696408337</v>
      </c>
    </row>
    <row r="168" spans="1:8" x14ac:dyDescent="0.2">
      <c r="A168">
        <v>2003</v>
      </c>
      <c r="B168" s="11">
        <v>1.1694576426411449</v>
      </c>
      <c r="C168" s="7">
        <v>10.266395064114908</v>
      </c>
      <c r="D168" s="6">
        <v>24.523356862089976</v>
      </c>
      <c r="E168" s="9">
        <v>0.18569602274666216</v>
      </c>
      <c r="F168" s="9">
        <v>0.81430397725333781</v>
      </c>
      <c r="G168" s="12">
        <v>74963.191000000006</v>
      </c>
      <c r="H168" s="12">
        <v>591587.73286658246</v>
      </c>
    </row>
    <row r="169" spans="1:8" x14ac:dyDescent="0.2">
      <c r="A169">
        <v>2004</v>
      </c>
      <c r="B169" s="11">
        <v>1.2770790137992207</v>
      </c>
      <c r="C169" s="7">
        <v>11.697446106389505</v>
      </c>
      <c r="D169" s="6">
        <v>21.237215034360936</v>
      </c>
      <c r="E169" s="9">
        <v>0.23164431217298778</v>
      </c>
      <c r="F169" s="9">
        <v>0.76835568782701225</v>
      </c>
      <c r="G169" s="12">
        <v>79961.61</v>
      </c>
      <c r="H169" s="12">
        <v>805229.45436228882</v>
      </c>
    </row>
    <row r="170" spans="1:8" x14ac:dyDescent="0.2">
      <c r="A170">
        <v>2005</v>
      </c>
      <c r="B170" s="11">
        <v>1.3259668888691858</v>
      </c>
      <c r="C170" s="7">
        <v>10.62336816197123</v>
      </c>
      <c r="D170" s="6">
        <v>24.160361712694218</v>
      </c>
      <c r="E170" s="9">
        <v>0.23427953596373033</v>
      </c>
      <c r="F170" s="9">
        <v>0.7657204640362697</v>
      </c>
      <c r="G170" s="12">
        <v>84213.471999999994</v>
      </c>
      <c r="H170" s="12">
        <v>859719.75837381755</v>
      </c>
    </row>
    <row r="171" spans="1:8" x14ac:dyDescent="0.2">
      <c r="A171">
        <v>2006</v>
      </c>
      <c r="B171" s="11">
        <v>1.3335773587080439</v>
      </c>
      <c r="C171" s="7">
        <v>10.519406288967559</v>
      </c>
      <c r="D171" s="6">
        <v>26.1598598732688</v>
      </c>
      <c r="E171" s="9">
        <v>0.24054166425989271</v>
      </c>
      <c r="F171" s="9">
        <v>0.75945833574010724</v>
      </c>
      <c r="G171" s="12">
        <v>96361.546000000002</v>
      </c>
      <c r="H171" s="12">
        <v>896433.51018116402</v>
      </c>
    </row>
    <row r="172" spans="1:8" x14ac:dyDescent="0.2">
      <c r="A172">
        <v>2007</v>
      </c>
      <c r="B172" s="11">
        <v>1.3115669480169796</v>
      </c>
      <c r="C172" s="7">
        <v>10.348963523500496</v>
      </c>
      <c r="D172" s="6">
        <v>25.959466103701029</v>
      </c>
      <c r="E172" s="9">
        <v>0.24033542888939305</v>
      </c>
      <c r="F172" s="9">
        <v>0.75966457111060692</v>
      </c>
      <c r="G172" s="12">
        <v>87172.673999999999</v>
      </c>
      <c r="H172" s="12">
        <v>1035827.3205372994</v>
      </c>
    </row>
    <row r="173" spans="1:8" x14ac:dyDescent="0.2">
      <c r="A173">
        <v>2008</v>
      </c>
      <c r="B173" s="11">
        <v>1.2807795305973244</v>
      </c>
      <c r="C173" s="7">
        <v>10.100632770537894</v>
      </c>
      <c r="D173" s="6">
        <v>27.781240629682781</v>
      </c>
      <c r="E173" s="9">
        <v>0.20520942655711907</v>
      </c>
      <c r="F173" s="9">
        <v>0.79479057344288095</v>
      </c>
      <c r="G173" s="12">
        <v>102054.273</v>
      </c>
      <c r="H173" s="12">
        <v>939510.71378966363</v>
      </c>
    </row>
    <row r="174" spans="1:8" x14ac:dyDescent="0.2">
      <c r="A174">
        <v>2009</v>
      </c>
      <c r="B174" s="11">
        <v>0.94749966330822599</v>
      </c>
      <c r="C174" s="7">
        <v>7.9666942424717284</v>
      </c>
      <c r="D174" s="6">
        <v>36.806931248127896</v>
      </c>
      <c r="E174" s="9">
        <v>0.18701860837524753</v>
      </c>
      <c r="F174" s="9">
        <v>0.81298139162475247</v>
      </c>
      <c r="G174" s="12">
        <v>89003.563999999998</v>
      </c>
      <c r="H174" s="12">
        <v>676544.07620258059</v>
      </c>
    </row>
    <row r="175" spans="1:8" x14ac:dyDescent="0.2">
      <c r="A175">
        <v>2010</v>
      </c>
      <c r="B175" s="11">
        <v>1.0483321594241</v>
      </c>
      <c r="C175" s="7">
        <v>9.5044027995830049</v>
      </c>
      <c r="D175" s="6">
        <v>27.677795782804274</v>
      </c>
      <c r="E175" s="10">
        <v>0.24231458683764273</v>
      </c>
      <c r="F175" s="10">
        <v>0.75768541316235727</v>
      </c>
      <c r="G175" s="12">
        <v>90575.426000000007</v>
      </c>
      <c r="H175" s="12">
        <v>1049669.1670958449</v>
      </c>
    </row>
    <row r="176" spans="1:8" x14ac:dyDescent="0.2">
      <c r="A176">
        <v>2011</v>
      </c>
      <c r="B176" s="30">
        <v>1.1668470245164364</v>
      </c>
      <c r="C176" s="43">
        <v>9.7587854892743824</v>
      </c>
      <c r="D176" s="34">
        <v>24.924230521628029</v>
      </c>
      <c r="E176" s="29">
        <v>0.21081543056638305</v>
      </c>
      <c r="F176" s="10">
        <v>0.78918456943361692</v>
      </c>
      <c r="G176" s="12">
        <v>94024.59</v>
      </c>
      <c r="H176" s="12">
        <v>1008175.3949201269</v>
      </c>
    </row>
    <row r="177" spans="1:8" x14ac:dyDescent="0.2">
      <c r="A177">
        <v>2012</v>
      </c>
      <c r="B177" s="11">
        <v>1.0719461192141548</v>
      </c>
      <c r="C177" s="7">
        <v>9.3186905583225919</v>
      </c>
      <c r="D177" s="6">
        <v>26.138860915873465</v>
      </c>
      <c r="E177" s="10">
        <v>0.211194498383904</v>
      </c>
      <c r="F177" s="10">
        <v>0.78880550161609597</v>
      </c>
      <c r="G177" s="12">
        <v>92276.308000000005</v>
      </c>
      <c r="H177" s="12">
        <v>953390.44355889899</v>
      </c>
    </row>
    <row r="178" spans="1:8" x14ac:dyDescent="0.2">
      <c r="A178">
        <v>2013</v>
      </c>
      <c r="B178" s="11">
        <v>1.1436112710273552</v>
      </c>
      <c r="C178" s="7">
        <v>9.9906804876695876</v>
      </c>
      <c r="D178" s="6">
        <v>26.572874075453637</v>
      </c>
      <c r="E178" s="10">
        <v>0.21626470148626917</v>
      </c>
      <c r="F178" s="10">
        <v>0.7837352985137308</v>
      </c>
      <c r="G178" s="12">
        <v>86359.356</v>
      </c>
      <c r="H178" s="12">
        <v>999766.07726826414</v>
      </c>
    </row>
    <row r="179" spans="1:8" x14ac:dyDescent="0.2">
      <c r="A179">
        <v>2014</v>
      </c>
      <c r="B179" s="13">
        <v>1.1405346603356024</v>
      </c>
      <c r="C179" s="44">
        <v>10.128505055387489</v>
      </c>
      <c r="D179" s="35">
        <v>28.862079206786543</v>
      </c>
      <c r="E179" s="9">
        <v>0.21094476807535334</v>
      </c>
      <c r="F179" s="10">
        <v>0.78905523192464666</v>
      </c>
      <c r="G179" s="12">
        <v>88241.217999999993</v>
      </c>
      <c r="H179" s="12">
        <v>1004710.2667390724</v>
      </c>
    </row>
    <row r="180" spans="1:8" x14ac:dyDescent="0.2">
      <c r="A180">
        <v>2015</v>
      </c>
      <c r="B180" s="13">
        <v>1.1683036378443938</v>
      </c>
      <c r="C180" s="44">
        <v>10.941415891204429</v>
      </c>
      <c r="D180" s="35">
        <v>27.718056363861113</v>
      </c>
      <c r="E180" s="9">
        <v>0.22842912672613105</v>
      </c>
      <c r="F180" s="10">
        <v>0.77157087327386897</v>
      </c>
      <c r="G180" s="12">
        <v>93130.909</v>
      </c>
      <c r="H180" s="12">
        <v>1216333.6462362632</v>
      </c>
    </row>
    <row r="181" spans="1:8" x14ac:dyDescent="0.2">
      <c r="A181">
        <v>2016</v>
      </c>
      <c r="B181" s="13">
        <v>1.0931855126794772</v>
      </c>
      <c r="C181" s="44">
        <v>10.590330204358603</v>
      </c>
      <c r="D181" s="35">
        <v>27.562282664642005</v>
      </c>
      <c r="E181" s="9">
        <v>0.19488571919972794</v>
      </c>
      <c r="F181" s="9">
        <v>0.80511428080027203</v>
      </c>
      <c r="G181" s="12">
        <v>95733.145000000004</v>
      </c>
      <c r="H181" s="12">
        <v>1071016.6767539626</v>
      </c>
    </row>
    <row r="182" spans="1:8" x14ac:dyDescent="0.2">
      <c r="A182">
        <v>2017</v>
      </c>
      <c r="B182" s="13">
        <v>1.1393445990872701</v>
      </c>
      <c r="C182" s="44">
        <v>11.831730623993616</v>
      </c>
      <c r="D182" s="35">
        <v>19.121083343562379</v>
      </c>
      <c r="E182" s="9">
        <v>0.21156005271699818</v>
      </c>
      <c r="F182" s="9">
        <v>0.78843994728300182</v>
      </c>
      <c r="G182" s="12">
        <v>83521.794999999998</v>
      </c>
      <c r="H182" s="12">
        <v>1225010.1908932838</v>
      </c>
    </row>
    <row r="183" spans="1:8" x14ac:dyDescent="0.2">
      <c r="A183">
        <v>2018</v>
      </c>
      <c r="B183" s="13">
        <v>1.1364285289610612</v>
      </c>
      <c r="C183" s="44">
        <v>11.227243432080723</v>
      </c>
      <c r="D183" s="35">
        <v>19.202071222388522</v>
      </c>
      <c r="E183" s="9">
        <v>0.20555863540892166</v>
      </c>
      <c r="F183" s="9">
        <v>0.79444136459107839</v>
      </c>
      <c r="G183" s="12">
        <v>93137.524000000005</v>
      </c>
      <c r="H183" s="12">
        <v>1246365.731370359</v>
      </c>
    </row>
    <row r="184" spans="1:8" x14ac:dyDescent="0.2">
      <c r="A184">
        <v>2019</v>
      </c>
      <c r="B184" s="13">
        <v>1.0452212672768522</v>
      </c>
      <c r="C184" s="44">
        <v>10.166904089064483</v>
      </c>
      <c r="D184" s="35">
        <v>19.660007701188682</v>
      </c>
      <c r="E184" s="9">
        <v>0.21244465133786763</v>
      </c>
      <c r="F184" s="9">
        <v>0.78755534866213239</v>
      </c>
      <c r="G184" s="12">
        <v>96443.994999999995</v>
      </c>
      <c r="H184" s="12">
        <v>1275934.0097744921</v>
      </c>
    </row>
    <row r="185" spans="1:8" x14ac:dyDescent="0.2">
      <c r="A185">
        <v>2020</v>
      </c>
      <c r="B185" s="13">
        <v>0.88972019556257154</v>
      </c>
      <c r="C185" s="44">
        <v>9.3149167045364152</v>
      </c>
      <c r="D185" s="35">
        <v>20.237303472073929</v>
      </c>
      <c r="E185" s="9">
        <v>0.17811074291938989</v>
      </c>
      <c r="F185" s="9">
        <v>0.82188925708061011</v>
      </c>
      <c r="G185" s="12">
        <v>91493.331000000006</v>
      </c>
      <c r="H185" s="12">
        <v>1051517.9461804896</v>
      </c>
    </row>
    <row r="186" spans="1:8" x14ac:dyDescent="0.2">
      <c r="A186" s="8">
        <v>2021</v>
      </c>
      <c r="B186" s="13">
        <v>0.97504939474937102</v>
      </c>
      <c r="C186" s="44">
        <v>10.490527296587086</v>
      </c>
      <c r="D186" s="35">
        <v>18.229002679359851</v>
      </c>
      <c r="E186" s="9">
        <v>0.22779421285174123</v>
      </c>
      <c r="F186" s="9">
        <v>0.77220578714825883</v>
      </c>
      <c r="G186" s="12">
        <v>98587.231</v>
      </c>
      <c r="H186" s="12">
        <v>1457993.434987037</v>
      </c>
    </row>
    <row r="187" spans="1:8" x14ac:dyDescent="0.2">
      <c r="A187">
        <v>2022</v>
      </c>
      <c r="B187" s="13">
        <v>1.0959952048867323</v>
      </c>
      <c r="C187" s="44">
        <v>11.004887776360077</v>
      </c>
      <c r="D187" s="35">
        <v>16.514966028091628</v>
      </c>
      <c r="E187" s="9">
        <v>0.20667354096373722</v>
      </c>
      <c r="F187" s="9">
        <v>0.79332645903626275</v>
      </c>
      <c r="G187" s="12">
        <v>105474.166</v>
      </c>
      <c r="H187" s="12">
        <v>1460738.282798683</v>
      </c>
    </row>
    <row r="188" spans="1:8" x14ac:dyDescent="0.2">
      <c r="A188" s="8">
        <v>2023</v>
      </c>
      <c r="B188" s="13">
        <v>1.1231105866339555</v>
      </c>
      <c r="C188" s="44">
        <v>10.015447026151278</v>
      </c>
      <c r="D188" s="35">
        <v>14.694044009356913</v>
      </c>
      <c r="E188" s="9">
        <v>0.1994232392294987</v>
      </c>
      <c r="F188" s="9">
        <v>0.80057676077050133</v>
      </c>
      <c r="G188" s="12">
        <v>114587.06200000001</v>
      </c>
      <c r="H188" s="12">
        <v>1674314.4160685472</v>
      </c>
    </row>
    <row r="189" spans="1:8" x14ac:dyDescent="0.2">
      <c r="B189" s="32"/>
      <c r="C189" s="32"/>
      <c r="D189" s="32"/>
      <c r="E189" s="32"/>
    </row>
    <row r="190" spans="1:8" x14ac:dyDescent="0.2">
      <c r="A190" t="s">
        <v>46</v>
      </c>
      <c r="B190" s="32"/>
      <c r="C190" s="32"/>
      <c r="D190" s="32"/>
      <c r="E190" s="32"/>
    </row>
    <row r="191" spans="1:8" x14ac:dyDescent="0.2">
      <c r="B191" s="32"/>
      <c r="C191" s="32"/>
      <c r="D191" s="32"/>
      <c r="E191" s="32"/>
    </row>
    <row r="192" spans="1:8" x14ac:dyDescent="0.2">
      <c r="A192" t="s">
        <v>109</v>
      </c>
      <c r="B192" s="9" t="s">
        <v>110</v>
      </c>
      <c r="C192" s="9"/>
      <c r="D192" s="9"/>
      <c r="E192" s="9"/>
    </row>
    <row r="193" spans="1:5" x14ac:dyDescent="0.2">
      <c r="B193" s="9"/>
      <c r="C193" s="9"/>
      <c r="D193" s="9"/>
      <c r="E193" s="9"/>
    </row>
    <row r="194" spans="1:5" x14ac:dyDescent="0.2">
      <c r="A194" t="s">
        <v>49</v>
      </c>
      <c r="B194" s="9" t="s">
        <v>111</v>
      </c>
      <c r="C194" s="9" t="s">
        <v>112</v>
      </c>
      <c r="D194" s="9" t="s">
        <v>113</v>
      </c>
      <c r="E194" s="9" t="s">
        <v>114</v>
      </c>
    </row>
    <row r="195" spans="1:5" x14ac:dyDescent="0.2">
      <c r="B195" s="9"/>
      <c r="C195" s="9"/>
      <c r="D195" s="9"/>
      <c r="E195" s="9"/>
    </row>
    <row r="196" spans="1:5" x14ac:dyDescent="0.2">
      <c r="A196">
        <v>1986</v>
      </c>
      <c r="B196" s="9">
        <v>0.72775174110177143</v>
      </c>
      <c r="C196" s="9">
        <v>7.9904338811126102E-2</v>
      </c>
      <c r="D196" s="9">
        <v>8.2496988468570509E-2</v>
      </c>
      <c r="E196" s="9">
        <v>0.10984693161853196</v>
      </c>
    </row>
    <row r="197" spans="1:5" x14ac:dyDescent="0.2">
      <c r="A197">
        <v>1987</v>
      </c>
      <c r="B197" s="9">
        <v>0.74142262740042708</v>
      </c>
      <c r="C197" s="9">
        <v>8.9684952026907974E-2</v>
      </c>
      <c r="D197" s="9">
        <v>6.9738617431483518E-2</v>
      </c>
      <c r="E197" s="9">
        <v>9.915380314118144E-2</v>
      </c>
    </row>
    <row r="198" spans="1:5" x14ac:dyDescent="0.2">
      <c r="A198">
        <v>1988</v>
      </c>
      <c r="B198" s="9">
        <v>0.72088857540319351</v>
      </c>
      <c r="C198" s="9">
        <v>9.2973556816226946E-2</v>
      </c>
      <c r="D198" s="9">
        <v>6.8363219491849439E-2</v>
      </c>
      <c r="E198" s="9">
        <v>0.11777464828873012</v>
      </c>
    </row>
    <row r="199" spans="1:5" x14ac:dyDescent="0.2">
      <c r="A199">
        <v>1989</v>
      </c>
      <c r="B199" s="9">
        <v>0.77709642624824737</v>
      </c>
      <c r="C199" s="9">
        <v>0.10317205704020409</v>
      </c>
      <c r="D199" s="9">
        <v>7.9419605843698421E-2</v>
      </c>
      <c r="E199" s="9">
        <v>4.0311910867850118E-2</v>
      </c>
    </row>
    <row r="200" spans="1:5" x14ac:dyDescent="0.2">
      <c r="A200">
        <v>1990</v>
      </c>
      <c r="B200" s="9">
        <v>0.84739466899741511</v>
      </c>
      <c r="C200" s="9">
        <v>0.11623232471808086</v>
      </c>
      <c r="D200" s="9">
        <v>0.10758641161572265</v>
      </c>
      <c r="E200" s="9" t="s">
        <v>115</v>
      </c>
    </row>
    <row r="201" spans="1:5" x14ac:dyDescent="0.2">
      <c r="A201">
        <v>1991</v>
      </c>
      <c r="B201" s="9">
        <v>0.91580844949893514</v>
      </c>
      <c r="C201" s="9">
        <v>0.12402365040217174</v>
      </c>
      <c r="D201" s="9">
        <v>0.11109558254662553</v>
      </c>
      <c r="E201" s="9" t="s">
        <v>115</v>
      </c>
    </row>
    <row r="202" spans="1:5" x14ac:dyDescent="0.2">
      <c r="A202">
        <v>1992</v>
      </c>
      <c r="B202" s="9">
        <v>0.93524832527659774</v>
      </c>
      <c r="C202" s="9">
        <v>0.13731118342104959</v>
      </c>
      <c r="D202" s="9">
        <v>0.13654482882445471</v>
      </c>
      <c r="E202" s="9" t="s">
        <v>115</v>
      </c>
    </row>
    <row r="203" spans="1:5" x14ac:dyDescent="0.2">
      <c r="A203">
        <v>1993</v>
      </c>
      <c r="B203" s="9">
        <v>0.76223611499840416</v>
      </c>
      <c r="C203" s="9">
        <v>0.11704433478186148</v>
      </c>
      <c r="D203" s="9">
        <v>9.8814288870884587E-2</v>
      </c>
      <c r="E203" s="9">
        <v>2.1905261348849778E-2</v>
      </c>
    </row>
    <row r="204" spans="1:5" x14ac:dyDescent="0.2">
      <c r="A204">
        <v>1994</v>
      </c>
      <c r="B204" s="9">
        <v>0.69370209778710767</v>
      </c>
      <c r="C204" s="9">
        <v>0.10899106901698168</v>
      </c>
      <c r="D204" s="9">
        <v>8.817310135611571E-2</v>
      </c>
      <c r="E204" s="9">
        <v>0.10913373183979493</v>
      </c>
    </row>
    <row r="205" spans="1:5" x14ac:dyDescent="0.2">
      <c r="A205">
        <v>1995</v>
      </c>
      <c r="B205" s="9">
        <v>0.64545359256907908</v>
      </c>
      <c r="C205" s="9">
        <v>0.11256687883759764</v>
      </c>
      <c r="D205" s="9">
        <v>7.9359049213317448E-2</v>
      </c>
      <c r="E205" s="9">
        <v>0.16262047938000584</v>
      </c>
    </row>
    <row r="206" spans="1:5" x14ac:dyDescent="0.2">
      <c r="A206">
        <v>1996</v>
      </c>
      <c r="B206" s="9">
        <v>0.69169994480572206</v>
      </c>
      <c r="C206" s="9">
        <v>0.12576201549602448</v>
      </c>
      <c r="D206" s="9">
        <v>6.5903058635600559E-2</v>
      </c>
      <c r="E206" s="9">
        <v>0.11663498106265291</v>
      </c>
    </row>
    <row r="207" spans="1:5" x14ac:dyDescent="0.2">
      <c r="A207">
        <v>1997</v>
      </c>
      <c r="B207" s="9">
        <v>0.68181713400978305</v>
      </c>
      <c r="C207" s="9">
        <v>0.12089363062014029</v>
      </c>
      <c r="D207" s="9">
        <v>6.2638750126976742E-2</v>
      </c>
      <c r="E207" s="9">
        <v>0.13465048524309992</v>
      </c>
    </row>
    <row r="208" spans="1:5" x14ac:dyDescent="0.2">
      <c r="A208">
        <v>1998</v>
      </c>
      <c r="B208" s="9">
        <v>0.66839620476807904</v>
      </c>
      <c r="C208" s="9">
        <v>0.12279749323642594</v>
      </c>
      <c r="D208" s="9">
        <v>6.3125855197327704E-2</v>
      </c>
      <c r="E208" s="9">
        <v>0.14568044679816733</v>
      </c>
    </row>
    <row r="209" spans="1:5" x14ac:dyDescent="0.2">
      <c r="A209">
        <v>1999</v>
      </c>
      <c r="B209" s="9">
        <v>0.65268620616633988</v>
      </c>
      <c r="C209" s="9">
        <v>0.11382674241732987</v>
      </c>
      <c r="D209" s="9">
        <v>6.6813528379922882E-2</v>
      </c>
      <c r="E209" s="9">
        <v>0.16667352303640737</v>
      </c>
    </row>
    <row r="210" spans="1:5" x14ac:dyDescent="0.2">
      <c r="A210">
        <v>2000</v>
      </c>
      <c r="B210" s="9">
        <v>0.69374227561860746</v>
      </c>
      <c r="C210" s="9">
        <v>0.13779816631193958</v>
      </c>
      <c r="D210" s="9">
        <v>6.11643422876329E-2</v>
      </c>
      <c r="E210" s="9">
        <v>0.10729521578182005</v>
      </c>
    </row>
    <row r="211" spans="1:5" x14ac:dyDescent="0.2">
      <c r="A211">
        <v>2001</v>
      </c>
      <c r="B211" s="9">
        <v>0.95905333027401696</v>
      </c>
      <c r="C211" s="9">
        <v>0.19634874779545217</v>
      </c>
      <c r="D211" s="9">
        <v>0.10189932910278945</v>
      </c>
      <c r="E211" s="9" t="s">
        <v>115</v>
      </c>
    </row>
    <row r="212" spans="1:5" x14ac:dyDescent="0.2">
      <c r="A212">
        <v>2002</v>
      </c>
      <c r="B212" s="9">
        <v>1.1206319922655512</v>
      </c>
      <c r="C212" s="9">
        <v>0.18442081959969606</v>
      </c>
      <c r="D212" s="9">
        <v>0.10040248680789741</v>
      </c>
      <c r="E212" s="9" t="s">
        <v>115</v>
      </c>
    </row>
    <row r="213" spans="1:5" x14ac:dyDescent="0.2">
      <c r="A213">
        <v>2003</v>
      </c>
      <c r="B213" s="9">
        <v>0.85965764353168717</v>
      </c>
      <c r="C213" s="9">
        <v>0.14399008087215301</v>
      </c>
      <c r="D213" s="9">
        <v>7.8915712355613399E-2</v>
      </c>
      <c r="E213" s="9" t="s">
        <v>115</v>
      </c>
    </row>
    <row r="214" spans="1:5" x14ac:dyDescent="0.2">
      <c r="A214">
        <v>2004</v>
      </c>
      <c r="B214" s="9">
        <v>0.64960316877779523</v>
      </c>
      <c r="C214" s="9">
        <v>0.11226609770720451</v>
      </c>
      <c r="D214" s="9">
        <v>4.3261603211574705E-2</v>
      </c>
      <c r="E214" s="9">
        <v>0.19486913030342554</v>
      </c>
    </row>
    <row r="215" spans="1:5" x14ac:dyDescent="0.2">
      <c r="A215">
        <v>2005</v>
      </c>
      <c r="B215" s="9">
        <v>0.62614779829123046</v>
      </c>
      <c r="C215" s="9">
        <v>0.1048233854575485</v>
      </c>
      <c r="D215" s="9">
        <v>4.1401994559497383E-2</v>
      </c>
      <c r="E215" s="9">
        <v>0.22762682169172366</v>
      </c>
    </row>
    <row r="216" spans="1:5" x14ac:dyDescent="0.2">
      <c r="A216">
        <v>2006</v>
      </c>
      <c r="B216" s="9">
        <v>0.6158794044130107</v>
      </c>
      <c r="C216" s="9">
        <v>0.10935116189959625</v>
      </c>
      <c r="D216" s="9">
        <v>4.4520131545026174E-2</v>
      </c>
      <c r="E216" s="9">
        <v>0.23024930214236686</v>
      </c>
    </row>
    <row r="217" spans="1:5" x14ac:dyDescent="0.2">
      <c r="A217">
        <v>2007</v>
      </c>
      <c r="B217" s="9">
        <v>0.56381291674073608</v>
      </c>
      <c r="C217" s="9">
        <v>0.11158744234345722</v>
      </c>
      <c r="D217" s="9">
        <v>5.1206101902388196E-2</v>
      </c>
      <c r="E217" s="9">
        <v>0.27339353901341856</v>
      </c>
    </row>
    <row r="218" spans="1:5" x14ac:dyDescent="0.2">
      <c r="A218">
        <v>2008</v>
      </c>
      <c r="B218" s="9">
        <v>0.68578933971163525</v>
      </c>
      <c r="C218" s="9">
        <v>0.11629665608200797</v>
      </c>
      <c r="D218" s="9">
        <v>9.8997882306676999E-2</v>
      </c>
      <c r="E218" s="9">
        <v>9.8916121899679799E-2</v>
      </c>
    </row>
    <row r="219" spans="1:5" x14ac:dyDescent="0.2">
      <c r="A219">
        <v>2009</v>
      </c>
      <c r="B219" s="10">
        <v>0.90871297202902557</v>
      </c>
      <c r="C219" s="10">
        <v>0.18014187586111785</v>
      </c>
      <c r="D219" s="10">
        <v>8.4542963091629758E-2</v>
      </c>
      <c r="E219" s="10" t="s">
        <v>115</v>
      </c>
    </row>
    <row r="220" spans="1:5" x14ac:dyDescent="0.2">
      <c r="A220">
        <v>2010</v>
      </c>
      <c r="B220" s="10">
        <v>0.6440620291640724</v>
      </c>
      <c r="C220" s="10">
        <v>0.12597452010867036</v>
      </c>
      <c r="D220" s="10">
        <v>4.1116371019112738E-2</v>
      </c>
      <c r="E220" s="10">
        <v>0.18884707970814452</v>
      </c>
    </row>
    <row r="221" spans="1:5" x14ac:dyDescent="0.2">
      <c r="A221">
        <v>2011</v>
      </c>
      <c r="B221" s="10">
        <v>0.69101490185186487</v>
      </c>
      <c r="C221" s="10">
        <v>0.12658604504368218</v>
      </c>
      <c r="D221" s="10">
        <v>5.9777992057229529E-2</v>
      </c>
      <c r="E221" s="10">
        <v>0.12262106104722342</v>
      </c>
    </row>
    <row r="222" spans="1:5" x14ac:dyDescent="0.2">
      <c r="A222">
        <v>2012</v>
      </c>
      <c r="B222" s="10">
        <v>0.72092310850544084</v>
      </c>
      <c r="C222" s="10">
        <v>0.13498365912554156</v>
      </c>
      <c r="D222" s="10">
        <v>7.3733142181584679E-2</v>
      </c>
      <c r="E222" s="10">
        <v>7.036009018743293E-2</v>
      </c>
    </row>
    <row r="223" spans="1:5" x14ac:dyDescent="0.2">
      <c r="A223">
        <v>2013</v>
      </c>
      <c r="B223" s="9">
        <v>0.70094505646330663</v>
      </c>
      <c r="C223" s="9">
        <v>0.12062251332996651</v>
      </c>
      <c r="D223" s="9">
        <v>4.6447688099006193E-2</v>
      </c>
      <c r="E223" s="9">
        <v>0.13198474210772065</v>
      </c>
    </row>
    <row r="224" spans="1:5" x14ac:dyDescent="0.2">
      <c r="A224">
        <v>2014</v>
      </c>
      <c r="B224" s="9">
        <v>0.71185150569520128</v>
      </c>
      <c r="C224" s="9">
        <v>0.12812707354947656</v>
      </c>
      <c r="D224" s="9">
        <v>9.5765568140496249E-2</v>
      </c>
      <c r="E224" s="9">
        <v>6.4255852614825915E-2</v>
      </c>
    </row>
    <row r="225" spans="1:5" x14ac:dyDescent="0.2">
      <c r="A225">
        <v>2015</v>
      </c>
      <c r="B225" s="9">
        <v>0.61960372041757084</v>
      </c>
      <c r="C225" s="9">
        <v>0.10295263007136836</v>
      </c>
      <c r="D225" s="9">
        <v>7.3648780423805862E-2</v>
      </c>
      <c r="E225" s="9">
        <v>0.20379486908725497</v>
      </c>
    </row>
    <row r="226" spans="1:5" x14ac:dyDescent="0.2">
      <c r="A226">
        <v>2016</v>
      </c>
      <c r="B226" s="9">
        <v>0.7310724009379993</v>
      </c>
      <c r="C226" s="9">
        <v>0.1152863530571175</v>
      </c>
      <c r="D226" s="9">
        <v>7.5758162963155296E-2</v>
      </c>
      <c r="E226" s="9">
        <v>7.7883083041727919E-2</v>
      </c>
    </row>
    <row r="227" spans="1:5" x14ac:dyDescent="0.2">
      <c r="A227">
        <v>2017</v>
      </c>
      <c r="B227" s="9">
        <v>0.63395994256258115</v>
      </c>
      <c r="C227" s="9">
        <v>8.8187807750405134E-2</v>
      </c>
      <c r="D227" s="9">
        <v>4.51802807992044E-2</v>
      </c>
      <c r="E227" s="9">
        <v>0.23267196888780933</v>
      </c>
    </row>
    <row r="228" spans="1:5" x14ac:dyDescent="0.2">
      <c r="A228">
        <v>2018</v>
      </c>
      <c r="B228" s="9">
        <v>0.62758591440910205</v>
      </c>
      <c r="C228" s="9">
        <v>8.3685907769209408E-2</v>
      </c>
      <c r="D228" s="9">
        <v>3.1757641573743771E-2</v>
      </c>
      <c r="E228" s="9">
        <v>0.25697053624794475</v>
      </c>
    </row>
    <row r="229" spans="1:5" x14ac:dyDescent="0.2">
      <c r="A229">
        <v>2019</v>
      </c>
      <c r="B229" s="9">
        <v>0.62506286663888611</v>
      </c>
      <c r="C229" s="9">
        <v>7.6562226902783914E-2</v>
      </c>
      <c r="D229" s="9">
        <v>3.7770911790250557E-2</v>
      </c>
      <c r="E229" s="9">
        <v>0.26060399466807943</v>
      </c>
    </row>
    <row r="230" spans="1:5" x14ac:dyDescent="0.2">
      <c r="A230">
        <v>2020</v>
      </c>
      <c r="B230" s="9">
        <v>0.82794806014551747</v>
      </c>
      <c r="C230" s="9">
        <v>0.11314048984289776</v>
      </c>
      <c r="D230" s="9">
        <v>8.079498833928879E-2</v>
      </c>
      <c r="E230" t="s">
        <v>115</v>
      </c>
    </row>
    <row r="231" spans="1:5" x14ac:dyDescent="0.2">
      <c r="A231" s="8">
        <v>2021</v>
      </c>
      <c r="B231" s="9">
        <v>0.59426490949550548</v>
      </c>
      <c r="C231" s="9">
        <v>8.1462065107886339E-2</v>
      </c>
      <c r="D231" s="9">
        <v>2.3805737054364375E-2</v>
      </c>
      <c r="E231" s="9">
        <v>0.30046728834224379</v>
      </c>
    </row>
    <row r="232" spans="1:5" x14ac:dyDescent="0.2">
      <c r="A232">
        <v>2022</v>
      </c>
      <c r="B232" s="9">
        <v>0.62232660595755507</v>
      </c>
      <c r="C232" s="9">
        <v>8.2462977838212326E-2</v>
      </c>
      <c r="D232" s="9">
        <v>2.1872497177013332E-2</v>
      </c>
      <c r="E232" s="9">
        <v>0.27333791902721927</v>
      </c>
    </row>
    <row r="233" spans="1:5" x14ac:dyDescent="0.2">
      <c r="A233">
        <v>2023</v>
      </c>
      <c r="B233" s="31">
        <v>0.54397626825949641</v>
      </c>
      <c r="C233" s="31">
        <v>6.7616213084580185E-2</v>
      </c>
      <c r="D233" s="31">
        <v>6.8823544751047239E-2</v>
      </c>
      <c r="E233" s="31">
        <v>0.31958397390487614</v>
      </c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P234"/>
  <sheetViews>
    <sheetView workbookViewId="0"/>
  </sheetViews>
  <sheetFormatPr defaultRowHeight="12.75" x14ac:dyDescent="0.2"/>
  <cols>
    <col min="1" max="1" width="10" customWidth="1"/>
    <col min="2" max="2" width="13.85546875" customWidth="1"/>
    <col min="3" max="3" width="13.140625" customWidth="1"/>
    <col min="4" max="5" width="14.28515625" customWidth="1"/>
    <col min="6" max="6" width="13.7109375" customWidth="1"/>
    <col min="7" max="7" width="11.85546875" customWidth="1"/>
    <col min="8" max="8" width="11.28515625" customWidth="1"/>
    <col min="9" max="9" width="11.5703125" bestFit="1" customWidth="1"/>
    <col min="17" max="17" width="12.42578125" bestFit="1" customWidth="1"/>
  </cols>
  <sheetData>
    <row r="1" spans="1:10" x14ac:dyDescent="0.2">
      <c r="A1" s="18" t="s">
        <v>136</v>
      </c>
    </row>
    <row r="3" spans="1:10" x14ac:dyDescent="0.2">
      <c r="A3" t="s">
        <v>134</v>
      </c>
      <c r="B3" t="s">
        <v>48</v>
      </c>
    </row>
    <row r="5" spans="1:10" x14ac:dyDescent="0.2">
      <c r="A5" s="8" t="s">
        <v>49</v>
      </c>
      <c r="B5" s="25" t="s">
        <v>121</v>
      </c>
      <c r="C5" s="25" t="s">
        <v>50</v>
      </c>
      <c r="D5" s="25" t="s">
        <v>51</v>
      </c>
      <c r="E5" s="25" t="s">
        <v>51</v>
      </c>
      <c r="F5" s="25" t="s">
        <v>51</v>
      </c>
      <c r="G5" s="25" t="s">
        <v>52</v>
      </c>
      <c r="H5" s="25" t="s">
        <v>53</v>
      </c>
      <c r="I5" s="25" t="s">
        <v>141</v>
      </c>
    </row>
    <row r="6" spans="1:10" x14ac:dyDescent="0.2">
      <c r="A6" s="8"/>
      <c r="B6" s="25"/>
      <c r="C6" s="25" t="s">
        <v>54</v>
      </c>
      <c r="D6" s="25" t="s">
        <v>55</v>
      </c>
      <c r="E6" s="25" t="s">
        <v>56</v>
      </c>
      <c r="F6" s="25" t="s">
        <v>55</v>
      </c>
      <c r="G6" s="25" t="s">
        <v>57</v>
      </c>
      <c r="H6" s="25" t="s">
        <v>57</v>
      </c>
      <c r="I6" s="25" t="s">
        <v>142</v>
      </c>
    </row>
    <row r="7" spans="1:10" x14ac:dyDescent="0.2">
      <c r="A7" s="8"/>
      <c r="B7" s="25"/>
      <c r="C7" s="25"/>
      <c r="D7" s="25" t="s">
        <v>58</v>
      </c>
      <c r="E7" s="25" t="s">
        <v>59</v>
      </c>
      <c r="F7" s="25" t="s">
        <v>60</v>
      </c>
      <c r="G7" s="25"/>
      <c r="H7" s="25"/>
    </row>
    <row r="9" spans="1:10" x14ac:dyDescent="0.2">
      <c r="A9">
        <v>1986</v>
      </c>
      <c r="B9">
        <v>612</v>
      </c>
      <c r="C9" s="12">
        <v>198119.37100000001</v>
      </c>
      <c r="D9" s="12">
        <v>12906.856</v>
      </c>
      <c r="E9" s="12">
        <v>21069.419000000002</v>
      </c>
      <c r="F9" s="12">
        <v>15523.763999999999</v>
      </c>
      <c r="G9" s="12">
        <v>197871.435</v>
      </c>
      <c r="H9" s="12">
        <v>38011.019999999997</v>
      </c>
      <c r="I9" s="12">
        <v>62318.144999999997</v>
      </c>
      <c r="J9" s="10"/>
    </row>
    <row r="10" spans="1:10" x14ac:dyDescent="0.2">
      <c r="A10">
        <v>1987</v>
      </c>
      <c r="B10">
        <v>613</v>
      </c>
      <c r="C10" s="12">
        <v>198892.625</v>
      </c>
      <c r="D10" s="12">
        <v>11969.849</v>
      </c>
      <c r="E10" s="12">
        <v>20596.397000000001</v>
      </c>
      <c r="F10" s="12">
        <v>16025.983</v>
      </c>
      <c r="G10" s="12">
        <v>191750.39999999999</v>
      </c>
      <c r="H10" s="12">
        <v>37963.714</v>
      </c>
      <c r="I10" s="12">
        <v>62939.07</v>
      </c>
      <c r="J10" s="10"/>
    </row>
    <row r="11" spans="1:10" x14ac:dyDescent="0.2">
      <c r="A11">
        <v>1988</v>
      </c>
      <c r="B11">
        <v>614</v>
      </c>
      <c r="C11" s="12">
        <v>219817.133</v>
      </c>
      <c r="D11" s="12">
        <v>13136.933999999999</v>
      </c>
      <c r="E11" s="12">
        <v>22575.670999999998</v>
      </c>
      <c r="F11" s="12">
        <v>17823.309000000001</v>
      </c>
      <c r="G11" s="12">
        <v>210492.049</v>
      </c>
      <c r="H11" s="12">
        <v>41766.642</v>
      </c>
      <c r="I11" s="12">
        <v>69150.178499999995</v>
      </c>
      <c r="J11" s="10"/>
    </row>
    <row r="12" spans="1:10" x14ac:dyDescent="0.2">
      <c r="A12">
        <v>1989</v>
      </c>
      <c r="B12">
        <v>620</v>
      </c>
      <c r="C12" s="12">
        <v>244533.772</v>
      </c>
      <c r="D12" s="12">
        <v>9697.973</v>
      </c>
      <c r="E12" s="12">
        <v>19106.666000000001</v>
      </c>
      <c r="F12" s="12">
        <v>13473.291999999999</v>
      </c>
      <c r="G12" s="12">
        <v>215093.42800000001</v>
      </c>
      <c r="H12" s="12">
        <v>40579.017999999996</v>
      </c>
      <c r="I12" s="12">
        <v>67800.633999999991</v>
      </c>
      <c r="J12" s="10"/>
    </row>
    <row r="13" spans="1:10" x14ac:dyDescent="0.2">
      <c r="A13">
        <v>1990</v>
      </c>
      <c r="B13">
        <v>621</v>
      </c>
      <c r="C13" s="12">
        <v>242075.55900000001</v>
      </c>
      <c r="D13" s="12">
        <v>4861.7560000000003</v>
      </c>
      <c r="E13" s="12">
        <v>17082.116999999998</v>
      </c>
      <c r="F13" s="12">
        <v>9907.7160000000003</v>
      </c>
      <c r="G13" s="12">
        <v>233648.24799999999</v>
      </c>
      <c r="H13" s="12">
        <v>45222.546000000002</v>
      </c>
      <c r="I13" s="12">
        <v>73403.902000000002</v>
      </c>
      <c r="J13" s="10"/>
    </row>
    <row r="14" spans="1:10" x14ac:dyDescent="0.2">
      <c r="A14">
        <v>1991</v>
      </c>
      <c r="B14">
        <v>696</v>
      </c>
      <c r="C14" s="12">
        <v>250795.76300000001</v>
      </c>
      <c r="D14" s="12">
        <v>1867.896</v>
      </c>
      <c r="E14" s="12">
        <v>12864.267</v>
      </c>
      <c r="F14" s="12">
        <v>4731.076</v>
      </c>
      <c r="G14" s="12">
        <v>248289.50200000001</v>
      </c>
      <c r="H14" s="12">
        <v>50869.309000000001</v>
      </c>
      <c r="I14" s="12">
        <v>75718.926999999996</v>
      </c>
      <c r="J14" s="10"/>
    </row>
    <row r="15" spans="1:10" x14ac:dyDescent="0.2">
      <c r="A15">
        <v>1992</v>
      </c>
      <c r="B15">
        <v>629</v>
      </c>
      <c r="C15" s="12">
        <v>229162.03</v>
      </c>
      <c r="D15" s="12">
        <v>-1379.8430000000001</v>
      </c>
      <c r="E15" s="12">
        <v>10829.186</v>
      </c>
      <c r="F15" s="12">
        <v>2899.0120000000002</v>
      </c>
      <c r="G15" s="12">
        <v>244099.842</v>
      </c>
      <c r="H15" s="12">
        <v>54083.203000000001</v>
      </c>
      <c r="I15" s="12">
        <v>74629.972000000009</v>
      </c>
      <c r="J15" s="10"/>
    </row>
    <row r="16" spans="1:10" x14ac:dyDescent="0.2">
      <c r="A16">
        <v>1993</v>
      </c>
      <c r="B16">
        <v>820</v>
      </c>
      <c r="C16" s="12">
        <v>295056.35499999998</v>
      </c>
      <c r="D16" s="12">
        <v>11591.155000000001</v>
      </c>
      <c r="E16" s="12">
        <v>21707.888999999999</v>
      </c>
      <c r="F16" s="12">
        <v>13915.914000000001</v>
      </c>
      <c r="G16" s="12">
        <v>284050.40899999999</v>
      </c>
      <c r="H16" s="12">
        <v>62314.987999999998</v>
      </c>
      <c r="I16" s="12">
        <v>81043.774999999994</v>
      </c>
      <c r="J16" s="10"/>
    </row>
    <row r="17" spans="1:10" x14ac:dyDescent="0.2">
      <c r="A17">
        <v>1994</v>
      </c>
      <c r="B17">
        <v>836</v>
      </c>
      <c r="C17" s="12">
        <v>372097.859</v>
      </c>
      <c r="D17" s="12">
        <v>27595.581999999999</v>
      </c>
      <c r="E17" s="12">
        <v>41652.667999999998</v>
      </c>
      <c r="F17" s="12">
        <v>33610.192999999999</v>
      </c>
      <c r="G17" s="12">
        <v>322496.58100000001</v>
      </c>
      <c r="H17" s="12">
        <v>77664.701000000001</v>
      </c>
      <c r="I17" s="12">
        <v>95793.87</v>
      </c>
      <c r="J17" s="10"/>
    </row>
    <row r="18" spans="1:10" x14ac:dyDescent="0.2">
      <c r="A18">
        <v>1995</v>
      </c>
      <c r="B18">
        <v>833</v>
      </c>
      <c r="C18" s="12">
        <v>451499.39600000001</v>
      </c>
      <c r="D18" s="12">
        <v>29428.916000000001</v>
      </c>
      <c r="E18" s="12">
        <v>42267.741000000002</v>
      </c>
      <c r="F18" s="12">
        <v>33908.487000000001</v>
      </c>
      <c r="G18" s="12">
        <v>342752.51199999999</v>
      </c>
      <c r="H18" s="12">
        <v>86344.563999999998</v>
      </c>
      <c r="I18" s="12">
        <v>104237.3775</v>
      </c>
      <c r="J18" s="10"/>
    </row>
    <row r="19" spans="1:10" x14ac:dyDescent="0.2">
      <c r="A19">
        <v>1996</v>
      </c>
      <c r="B19">
        <v>820</v>
      </c>
      <c r="C19" s="12">
        <v>466567.19</v>
      </c>
      <c r="D19" s="12">
        <v>23168.844000000001</v>
      </c>
      <c r="E19" s="12">
        <v>36355.216</v>
      </c>
      <c r="F19" s="12">
        <v>29251.616999999998</v>
      </c>
      <c r="G19" s="12">
        <v>368955.33199999999</v>
      </c>
      <c r="H19" s="12">
        <v>98901.82</v>
      </c>
      <c r="I19" s="12">
        <v>118082.36500000001</v>
      </c>
      <c r="J19" s="10"/>
    </row>
    <row r="20" spans="1:10" x14ac:dyDescent="0.2">
      <c r="A20">
        <v>1997</v>
      </c>
      <c r="B20">
        <v>836</v>
      </c>
      <c r="C20" s="12">
        <v>544087.56499999994</v>
      </c>
      <c r="D20" s="12">
        <v>28300.681</v>
      </c>
      <c r="E20" s="12">
        <v>52248.661</v>
      </c>
      <c r="F20" s="12">
        <v>44937.474999999999</v>
      </c>
      <c r="G20" s="12">
        <v>425995.38549999997</v>
      </c>
      <c r="H20" s="12">
        <v>111682.61900000001</v>
      </c>
      <c r="I20" s="12">
        <v>141940.92435000004</v>
      </c>
      <c r="J20" s="10"/>
    </row>
    <row r="21" spans="1:10" x14ac:dyDescent="0.2">
      <c r="A21">
        <v>1998</v>
      </c>
      <c r="B21">
        <v>810</v>
      </c>
      <c r="C21" s="12">
        <v>593051.97199999995</v>
      </c>
      <c r="D21" s="12">
        <v>29109.809000000001</v>
      </c>
      <c r="E21" s="12">
        <v>45758.777000000002</v>
      </c>
      <c r="F21" s="12">
        <v>37818.805999999997</v>
      </c>
      <c r="G21" s="12">
        <v>479200.95799999998</v>
      </c>
      <c r="H21" s="12">
        <v>115491.7485</v>
      </c>
      <c r="I21" s="12">
        <v>148391.98685000002</v>
      </c>
      <c r="J21" s="10"/>
    </row>
    <row r="22" spans="1:10" x14ac:dyDescent="0.2">
      <c r="A22">
        <v>1999</v>
      </c>
      <c r="B22">
        <v>799</v>
      </c>
      <c r="C22" s="12">
        <v>634857.98100000003</v>
      </c>
      <c r="D22" s="12">
        <v>33303.993999999999</v>
      </c>
      <c r="E22" s="12">
        <v>53860.455000000002</v>
      </c>
      <c r="F22" s="12">
        <v>45405.377</v>
      </c>
      <c r="G22" s="12">
        <v>527638.56200000003</v>
      </c>
      <c r="H22" s="12">
        <v>119240.2905</v>
      </c>
      <c r="I22" s="12">
        <v>155165.80915000004</v>
      </c>
      <c r="J22" s="10"/>
    </row>
    <row r="23" spans="1:10" x14ac:dyDescent="0.2">
      <c r="A23">
        <v>2000</v>
      </c>
      <c r="B23">
        <v>811</v>
      </c>
      <c r="C23" s="12">
        <v>699979.86300000001</v>
      </c>
      <c r="D23" s="12">
        <v>24492.744999999999</v>
      </c>
      <c r="E23" s="12">
        <v>44880.271000000001</v>
      </c>
      <c r="F23" s="12">
        <v>36789.718000000001</v>
      </c>
      <c r="G23" s="12">
        <v>495694.36200000002</v>
      </c>
      <c r="H23" s="12">
        <v>102971.66650000001</v>
      </c>
      <c r="I23" s="12">
        <v>137181.60940000002</v>
      </c>
      <c r="J23" s="10"/>
    </row>
    <row r="24" spans="1:10" x14ac:dyDescent="0.2">
      <c r="A24">
        <v>2001</v>
      </c>
      <c r="B24">
        <v>801</v>
      </c>
      <c r="C24" s="12">
        <v>682183.81499999994</v>
      </c>
      <c r="D24" s="12">
        <v>-7960.357</v>
      </c>
      <c r="E24" s="12">
        <v>1064.2919999999999</v>
      </c>
      <c r="F24" s="12">
        <v>-8877.6769999999997</v>
      </c>
      <c r="G24" s="12">
        <v>554105.37749999994</v>
      </c>
      <c r="H24" s="12">
        <v>114703.22100000001</v>
      </c>
      <c r="I24" s="12">
        <v>148183.44365</v>
      </c>
      <c r="J24" s="10"/>
    </row>
    <row r="25" spans="1:10" x14ac:dyDescent="0.2">
      <c r="A25">
        <v>2002</v>
      </c>
      <c r="B25">
        <v>785</v>
      </c>
      <c r="C25" s="12">
        <v>628901.96100000001</v>
      </c>
      <c r="D25" s="12">
        <v>-15304.111999999999</v>
      </c>
      <c r="E25" s="12">
        <v>-6240.0609999999997</v>
      </c>
      <c r="F25" s="12">
        <v>-14826.395</v>
      </c>
      <c r="G25" s="12">
        <v>468435.36499999999</v>
      </c>
      <c r="H25" s="12">
        <v>95170.645000000004</v>
      </c>
      <c r="I25" s="12">
        <v>121673.90619999997</v>
      </c>
      <c r="J25" s="10"/>
    </row>
    <row r="26" spans="1:10" x14ac:dyDescent="0.2">
      <c r="A26">
        <v>2003</v>
      </c>
      <c r="B26">
        <v>797</v>
      </c>
      <c r="C26" s="12">
        <v>608841.17700000003</v>
      </c>
      <c r="D26" s="12">
        <v>7640.6279999999997</v>
      </c>
      <c r="E26" s="12">
        <v>17344.391</v>
      </c>
      <c r="F26" s="12">
        <v>9015.5550000000003</v>
      </c>
      <c r="G26" s="12">
        <v>509630.788</v>
      </c>
      <c r="H26" s="12">
        <v>114202.9945</v>
      </c>
      <c r="I26" s="12">
        <v>145120.30426000003</v>
      </c>
      <c r="J26" s="10"/>
    </row>
    <row r="27" spans="1:10" x14ac:dyDescent="0.2">
      <c r="A27">
        <v>2004</v>
      </c>
      <c r="B27">
        <v>795</v>
      </c>
      <c r="C27" s="12">
        <v>681903.67799999996</v>
      </c>
      <c r="D27" s="12">
        <v>37920.178</v>
      </c>
      <c r="E27" s="12">
        <v>58224.078000000001</v>
      </c>
      <c r="F27" s="12">
        <v>51299.34</v>
      </c>
      <c r="G27" s="12">
        <v>526836.25699999998</v>
      </c>
      <c r="H27" s="12">
        <v>130220.664</v>
      </c>
      <c r="I27" s="12">
        <v>160924.19027999986</v>
      </c>
      <c r="J27" s="10"/>
    </row>
    <row r="28" spans="1:10" x14ac:dyDescent="0.2">
      <c r="A28">
        <v>2005</v>
      </c>
      <c r="B28">
        <v>805</v>
      </c>
      <c r="C28" s="12">
        <v>741926.51599999995</v>
      </c>
      <c r="D28" s="12">
        <v>47003.798000000003</v>
      </c>
      <c r="E28" s="12">
        <v>66618.990999999995</v>
      </c>
      <c r="F28" s="12">
        <v>59228.601000000002</v>
      </c>
      <c r="G28" s="12">
        <v>561132.99</v>
      </c>
      <c r="H28" s="12">
        <v>145473.20800000001</v>
      </c>
      <c r="I28" s="12">
        <v>176409.7266399998</v>
      </c>
      <c r="J28" s="10"/>
    </row>
    <row r="29" spans="1:10" x14ac:dyDescent="0.2">
      <c r="A29">
        <v>2006</v>
      </c>
      <c r="B29">
        <v>838</v>
      </c>
      <c r="C29" s="12">
        <v>814134.75</v>
      </c>
      <c r="D29" s="12">
        <v>55141.692000000003</v>
      </c>
      <c r="E29" s="12">
        <v>76614.332999999999</v>
      </c>
      <c r="F29" s="12">
        <v>68276.252999999997</v>
      </c>
      <c r="G29" s="12">
        <v>576709.34499999997</v>
      </c>
      <c r="H29" s="12">
        <v>153735.9185</v>
      </c>
      <c r="I29" s="12">
        <v>187075.71902000011</v>
      </c>
      <c r="J29" s="10"/>
    </row>
    <row r="30" spans="1:10" x14ac:dyDescent="0.2">
      <c r="A30">
        <v>2007</v>
      </c>
      <c r="B30">
        <v>801</v>
      </c>
      <c r="C30" s="12">
        <v>857466.07799999998</v>
      </c>
      <c r="D30" s="12">
        <v>54904.92</v>
      </c>
      <c r="E30" s="12">
        <v>79695.269</v>
      </c>
      <c r="F30" s="12">
        <v>69877.320999999996</v>
      </c>
      <c r="G30" s="12">
        <v>617557.26</v>
      </c>
      <c r="H30" s="12">
        <v>163383.57500000001</v>
      </c>
      <c r="I30" s="12">
        <v>198544.18531999993</v>
      </c>
      <c r="J30" s="10"/>
    </row>
    <row r="31" spans="1:10" x14ac:dyDescent="0.2">
      <c r="A31">
        <v>2008</v>
      </c>
      <c r="B31">
        <v>858</v>
      </c>
      <c r="C31" s="12">
        <v>962444.59600000002</v>
      </c>
      <c r="D31" s="12">
        <v>43678.010999999999</v>
      </c>
      <c r="E31" s="12">
        <v>68852.713000000003</v>
      </c>
      <c r="F31" s="12">
        <v>51421.786</v>
      </c>
      <c r="G31" s="12">
        <v>708489.78049999999</v>
      </c>
      <c r="H31" s="12">
        <v>177405.25949999999</v>
      </c>
      <c r="I31" s="12">
        <v>216398.90790000002</v>
      </c>
      <c r="J31" s="10"/>
    </row>
    <row r="32" spans="1:10" x14ac:dyDescent="0.2">
      <c r="A32">
        <v>2009</v>
      </c>
      <c r="B32">
        <v>826</v>
      </c>
      <c r="C32" s="12">
        <v>701968.59299999999</v>
      </c>
      <c r="D32" s="12">
        <v>-3093.107</v>
      </c>
      <c r="E32" s="12">
        <v>21665.02</v>
      </c>
      <c r="F32" s="12">
        <v>9642.0720000000001</v>
      </c>
      <c r="G32" s="12">
        <v>696544.424</v>
      </c>
      <c r="H32" s="12">
        <v>180414.1765</v>
      </c>
      <c r="I32" s="12">
        <v>214851.06622000001</v>
      </c>
      <c r="J32" s="10"/>
    </row>
    <row r="33" spans="1:16" x14ac:dyDescent="0.2">
      <c r="A33">
        <v>2010</v>
      </c>
      <c r="B33">
        <v>742</v>
      </c>
      <c r="C33" s="12">
        <v>762250.79700000002</v>
      </c>
      <c r="D33" s="12">
        <v>44155.538999999997</v>
      </c>
      <c r="E33" s="12">
        <v>61873.625</v>
      </c>
      <c r="F33" s="12">
        <v>54513.125999999997</v>
      </c>
      <c r="G33" s="12">
        <v>670888.9155</v>
      </c>
      <c r="H33" s="12">
        <v>204440.56099999999</v>
      </c>
      <c r="I33" s="12">
        <v>234744.3151124999</v>
      </c>
      <c r="J33" s="10"/>
    </row>
    <row r="34" spans="1:16" x14ac:dyDescent="0.2">
      <c r="A34">
        <v>2011</v>
      </c>
      <c r="B34">
        <v>742</v>
      </c>
      <c r="C34" s="12">
        <v>838146.19799999997</v>
      </c>
      <c r="D34" s="12">
        <v>37013.364999999998</v>
      </c>
      <c r="E34" s="12">
        <v>58417.957000000002</v>
      </c>
      <c r="F34" s="12">
        <v>48668.379000000001</v>
      </c>
      <c r="G34" s="12">
        <v>674050.92150000005</v>
      </c>
      <c r="H34" s="12">
        <v>215446.954</v>
      </c>
      <c r="I34" s="12">
        <v>242869.98663150007</v>
      </c>
      <c r="J34" s="10"/>
    </row>
    <row r="35" spans="1:16" x14ac:dyDescent="0.2">
      <c r="A35">
        <v>2012</v>
      </c>
      <c r="B35">
        <v>782</v>
      </c>
      <c r="C35" s="12">
        <v>794079.45499999996</v>
      </c>
      <c r="D35" s="12">
        <v>27970.212</v>
      </c>
      <c r="E35" s="12">
        <v>56876.805999999997</v>
      </c>
      <c r="F35" s="12">
        <v>45837.254000000001</v>
      </c>
      <c r="G35" s="12">
        <v>688916.90150000004</v>
      </c>
      <c r="H35" s="12">
        <v>226388.78200000001</v>
      </c>
      <c r="I35" s="12">
        <v>251754.36526500003</v>
      </c>
      <c r="J35" s="10"/>
    </row>
    <row r="36" spans="1:16" x14ac:dyDescent="0.2">
      <c r="A36">
        <v>2013</v>
      </c>
      <c r="B36">
        <v>753</v>
      </c>
      <c r="C36" s="12">
        <v>736302.42</v>
      </c>
      <c r="D36" s="12">
        <v>30965.749</v>
      </c>
      <c r="E36" s="12">
        <v>46922.481</v>
      </c>
      <c r="F36" s="12">
        <v>39811.19</v>
      </c>
      <c r="G36" s="12">
        <v>616232.07649999997</v>
      </c>
      <c r="H36" s="12">
        <v>210598.478</v>
      </c>
      <c r="I36" s="12">
        <v>236317.76704999997</v>
      </c>
      <c r="J36" s="10"/>
    </row>
    <row r="37" spans="1:16" x14ac:dyDescent="0.2">
      <c r="A37">
        <v>2014</v>
      </c>
      <c r="B37" s="8">
        <v>755</v>
      </c>
      <c r="C37" s="20">
        <v>763558.69400000002</v>
      </c>
      <c r="D37" s="20">
        <v>29641.541000000001</v>
      </c>
      <c r="E37" s="20">
        <v>51065.54</v>
      </c>
      <c r="F37" s="20">
        <v>37817.434000000001</v>
      </c>
      <c r="G37" s="20">
        <v>637682.34149999998</v>
      </c>
      <c r="H37" s="20">
        <v>211192.76550000001</v>
      </c>
      <c r="I37" s="12">
        <v>236173.09346999999</v>
      </c>
      <c r="J37" s="10"/>
    </row>
    <row r="38" spans="1:16" x14ac:dyDescent="0.2">
      <c r="A38">
        <v>2015</v>
      </c>
      <c r="B38">
        <v>793</v>
      </c>
      <c r="C38" s="12">
        <v>860882.99899999995</v>
      </c>
      <c r="D38" s="12">
        <v>54858.343000000001</v>
      </c>
      <c r="E38" s="12">
        <v>73644.73</v>
      </c>
      <c r="F38" s="12">
        <v>61081.87</v>
      </c>
      <c r="G38" s="12">
        <v>705364.76100000006</v>
      </c>
      <c r="H38" s="12">
        <v>228924.08300000001</v>
      </c>
      <c r="I38" s="12">
        <v>255037.33679</v>
      </c>
      <c r="J38" s="10"/>
    </row>
    <row r="39" spans="1:16" x14ac:dyDescent="0.2">
      <c r="A39">
        <v>2016</v>
      </c>
      <c r="B39" s="8">
        <v>718</v>
      </c>
      <c r="C39" s="20">
        <v>856011.88500000001</v>
      </c>
      <c r="D39" s="20">
        <v>31759.600999999999</v>
      </c>
      <c r="E39" s="20">
        <v>55950.22</v>
      </c>
      <c r="F39" s="20">
        <v>44962.036999999997</v>
      </c>
      <c r="G39" s="20">
        <v>738670.01699999999</v>
      </c>
      <c r="H39" s="20">
        <v>235228.28649999999</v>
      </c>
      <c r="I39" s="12">
        <v>261930.57834999997</v>
      </c>
      <c r="J39" s="10"/>
      <c r="P39" s="51"/>
    </row>
    <row r="40" spans="1:16" x14ac:dyDescent="0.2">
      <c r="A40">
        <v>2017</v>
      </c>
      <c r="B40" s="8">
        <v>688</v>
      </c>
      <c r="C40" s="20">
        <v>819087.478</v>
      </c>
      <c r="D40" s="20">
        <v>49373.400999999998</v>
      </c>
      <c r="E40" s="20">
        <v>60383.408000000003</v>
      </c>
      <c r="F40" s="20">
        <v>53405.500999999997</v>
      </c>
      <c r="G40" s="20">
        <v>671607.7905</v>
      </c>
      <c r="H40" s="20">
        <v>185019.34099999999</v>
      </c>
      <c r="I40" s="12">
        <v>210839.48171000005</v>
      </c>
      <c r="J40" s="10"/>
      <c r="P40" s="51"/>
    </row>
    <row r="41" spans="1:16" x14ac:dyDescent="0.2">
      <c r="A41">
        <v>2018</v>
      </c>
      <c r="B41" s="12">
        <v>730</v>
      </c>
      <c r="C41" s="12">
        <v>956201.15399999998</v>
      </c>
      <c r="D41" s="12">
        <v>56904.726999999999</v>
      </c>
      <c r="E41" s="12">
        <v>73595.53</v>
      </c>
      <c r="F41" s="12">
        <v>67557.73</v>
      </c>
      <c r="G41" s="12">
        <v>795311.30350000004</v>
      </c>
      <c r="H41" s="12">
        <v>235668.8915</v>
      </c>
      <c r="I41" s="12">
        <v>263096.24171000009</v>
      </c>
      <c r="J41" s="10"/>
      <c r="P41" s="51"/>
    </row>
    <row r="42" spans="1:16" x14ac:dyDescent="0.2">
      <c r="A42">
        <v>2019</v>
      </c>
      <c r="B42" s="8">
        <v>706</v>
      </c>
      <c r="C42" s="20">
        <v>967357.68200000003</v>
      </c>
      <c r="D42" s="20">
        <v>60035.328999999998</v>
      </c>
      <c r="E42" s="20">
        <v>83437.464000000007</v>
      </c>
      <c r="F42" s="20">
        <v>76333.660999999993</v>
      </c>
      <c r="G42" s="20">
        <v>861651.58100000001</v>
      </c>
      <c r="H42" s="20">
        <v>240319.21650000001</v>
      </c>
      <c r="I42" s="12">
        <v>269124.24621299992</v>
      </c>
      <c r="J42" s="10"/>
      <c r="P42" s="51"/>
    </row>
    <row r="43" spans="1:16" x14ac:dyDescent="0.2">
      <c r="A43">
        <v>2020</v>
      </c>
      <c r="B43">
        <v>697</v>
      </c>
      <c r="C43" s="12">
        <v>844426.62300000002</v>
      </c>
      <c r="D43" s="12">
        <v>22500.362000000001</v>
      </c>
      <c r="E43" s="12">
        <v>56623.383000000002</v>
      </c>
      <c r="F43" s="12">
        <v>45982.021000000001</v>
      </c>
      <c r="G43" s="12">
        <v>864943.84250000003</v>
      </c>
      <c r="H43" s="12">
        <v>244170.01199999999</v>
      </c>
      <c r="I43" s="12">
        <v>271032.32835000008</v>
      </c>
      <c r="J43" s="10"/>
      <c r="P43" s="51"/>
    </row>
    <row r="44" spans="1:16" x14ac:dyDescent="0.2">
      <c r="A44">
        <v>2021</v>
      </c>
      <c r="B44">
        <v>749</v>
      </c>
      <c r="C44" s="12">
        <v>999726.00600000005</v>
      </c>
      <c r="D44" s="12">
        <v>75107.796000000002</v>
      </c>
      <c r="E44" s="12">
        <v>97758.604000000007</v>
      </c>
      <c r="F44" s="12">
        <v>92743.682000000001</v>
      </c>
      <c r="G44" s="12">
        <v>945480.39099999995</v>
      </c>
      <c r="H44" s="12">
        <v>287074.3235</v>
      </c>
      <c r="I44" s="12">
        <v>314964.77776100009</v>
      </c>
      <c r="J44" s="10"/>
      <c r="P44" s="51"/>
    </row>
    <row r="45" spans="1:16" x14ac:dyDescent="0.2">
      <c r="A45">
        <v>2022</v>
      </c>
      <c r="B45">
        <v>779</v>
      </c>
      <c r="C45" s="12">
        <v>1162949.186</v>
      </c>
      <c r="D45" s="12">
        <v>75607.607999999993</v>
      </c>
      <c r="E45" s="12">
        <v>101559.05899999999</v>
      </c>
      <c r="F45" s="12">
        <v>95921.955000000002</v>
      </c>
      <c r="G45" s="12">
        <v>1002823.433</v>
      </c>
      <c r="H45" s="12">
        <v>294244.34000000003</v>
      </c>
      <c r="I45" s="12">
        <v>322253.73649200017</v>
      </c>
      <c r="P45" s="51"/>
    </row>
    <row r="46" spans="1:16" x14ac:dyDescent="0.2">
      <c r="A46">
        <v>2023</v>
      </c>
      <c r="B46">
        <v>751</v>
      </c>
      <c r="C46" s="12">
        <v>1379057.673</v>
      </c>
      <c r="D46" s="12">
        <v>106485.073</v>
      </c>
      <c r="E46" s="12">
        <v>162085.56899999999</v>
      </c>
      <c r="F46" s="12">
        <v>145120.66500000001</v>
      </c>
      <c r="G46" s="12">
        <v>1166779.2575000001</v>
      </c>
      <c r="H46" s="12">
        <v>339316.15749999997</v>
      </c>
      <c r="I46" s="12">
        <v>367527.64525400003</v>
      </c>
      <c r="P46" s="51"/>
    </row>
    <row r="47" spans="1:16" x14ac:dyDescent="0.2">
      <c r="A47" s="25"/>
      <c r="B47" s="25"/>
      <c r="C47" s="25"/>
      <c r="D47" s="25"/>
      <c r="E47" s="25"/>
      <c r="F47" s="25"/>
      <c r="G47" s="25"/>
      <c r="H47" s="25"/>
      <c r="P47" s="51"/>
    </row>
    <row r="48" spans="1:16" x14ac:dyDescent="0.2">
      <c r="A48" s="25" t="s">
        <v>61</v>
      </c>
      <c r="B48" s="37"/>
      <c r="C48" s="37"/>
      <c r="D48" s="37"/>
      <c r="E48" s="37"/>
      <c r="F48" s="37"/>
      <c r="G48" s="37"/>
      <c r="H48" s="37"/>
      <c r="P48" s="51"/>
    </row>
    <row r="49" spans="1:8" x14ac:dyDescent="0.2">
      <c r="A49" s="8"/>
      <c r="B49" s="37"/>
      <c r="C49" s="37"/>
      <c r="D49" s="37"/>
      <c r="E49" s="37"/>
      <c r="F49" s="37"/>
      <c r="G49" s="37"/>
      <c r="H49" s="37"/>
    </row>
    <row r="50" spans="1:8" x14ac:dyDescent="0.2">
      <c r="A50" s="8" t="s">
        <v>49</v>
      </c>
      <c r="B50" s="50" t="s">
        <v>62</v>
      </c>
      <c r="C50" s="50" t="s">
        <v>62</v>
      </c>
      <c r="D50" s="50" t="s">
        <v>63</v>
      </c>
      <c r="E50" s="50" t="s">
        <v>64</v>
      </c>
      <c r="F50" s="50" t="s">
        <v>65</v>
      </c>
      <c r="G50" s="50" t="s">
        <v>62</v>
      </c>
      <c r="H50" s="50" t="s">
        <v>31</v>
      </c>
    </row>
    <row r="51" spans="1:8" x14ac:dyDescent="0.2">
      <c r="A51" s="8"/>
      <c r="B51" s="25" t="s">
        <v>122</v>
      </c>
      <c r="C51" s="50" t="s">
        <v>66</v>
      </c>
      <c r="D51" s="50" t="s">
        <v>67</v>
      </c>
      <c r="E51" s="25" t="s">
        <v>68</v>
      </c>
      <c r="F51" s="25" t="s">
        <v>69</v>
      </c>
      <c r="G51" s="50" t="s">
        <v>70</v>
      </c>
      <c r="H51" s="25"/>
    </row>
    <row r="52" spans="1:8" x14ac:dyDescent="0.2">
      <c r="B52" s="25"/>
      <c r="C52" s="25" t="s">
        <v>71</v>
      </c>
      <c r="D52" s="25" t="s">
        <v>72</v>
      </c>
      <c r="E52" s="25"/>
      <c r="F52" s="25"/>
      <c r="G52" s="25" t="s">
        <v>71</v>
      </c>
      <c r="H52" s="25"/>
    </row>
    <row r="53" spans="1:8" x14ac:dyDescent="0.2">
      <c r="B53" s="32" t="s">
        <v>73</v>
      </c>
      <c r="C53" s="32" t="s">
        <v>73</v>
      </c>
      <c r="D53" s="32" t="s">
        <v>73</v>
      </c>
      <c r="E53" s="32" t="s">
        <v>73</v>
      </c>
      <c r="F53" s="32"/>
      <c r="G53" s="32"/>
      <c r="H53" s="32"/>
    </row>
    <row r="54" spans="1:8" x14ac:dyDescent="0.2">
      <c r="B54" s="9" t="s">
        <v>74</v>
      </c>
      <c r="C54" s="9" t="s">
        <v>75</v>
      </c>
      <c r="D54" s="9" t="s">
        <v>76</v>
      </c>
      <c r="E54" s="9" t="s">
        <v>77</v>
      </c>
      <c r="F54" s="13" t="s">
        <v>78</v>
      </c>
      <c r="G54" s="9" t="s">
        <v>79</v>
      </c>
      <c r="H54" s="9"/>
    </row>
    <row r="55" spans="1:8" x14ac:dyDescent="0.2">
      <c r="B55" s="9"/>
      <c r="C55" s="9"/>
      <c r="D55" s="9"/>
      <c r="E55" s="9"/>
      <c r="F55" s="13"/>
      <c r="G55" s="9"/>
      <c r="H55" s="9"/>
    </row>
    <row r="56" spans="1:8" x14ac:dyDescent="0.2">
      <c r="A56">
        <v>1986</v>
      </c>
      <c r="B56" s="9">
        <v>0.24910503995264943</v>
      </c>
      <c r="C56" s="9">
        <v>0.10648034669582299</v>
      </c>
      <c r="D56" s="9">
        <v>4.091117961720208E-2</v>
      </c>
      <c r="E56" s="9">
        <v>6.5569167078620899E-2</v>
      </c>
      <c r="F56" s="13">
        <v>2.1751860393148741</v>
      </c>
      <c r="G56" s="9">
        <v>8.2614875119948444E-2</v>
      </c>
      <c r="H56" s="9">
        <v>0.31494260401962515</v>
      </c>
    </row>
    <row r="57" spans="1:8" x14ac:dyDescent="0.2">
      <c r="A57">
        <v>1987</v>
      </c>
      <c r="B57" s="9">
        <v>0.25462694316900458</v>
      </c>
      <c r="C57" s="9">
        <v>0.10741253734020895</v>
      </c>
      <c r="D57" s="9">
        <v>3.548138742047377E-2</v>
      </c>
      <c r="E57" s="9">
        <v>7.1931149919735177E-2</v>
      </c>
      <c r="F57" s="13">
        <v>2.0466078065659374</v>
      </c>
      <c r="G57" s="9">
        <v>8.9220320773795714E-2</v>
      </c>
      <c r="H57" s="9">
        <v>0.32823436091919495</v>
      </c>
    </row>
    <row r="58" spans="1:8" x14ac:dyDescent="0.2">
      <c r="A58">
        <v>1988</v>
      </c>
      <c r="B58" s="9">
        <v>0.25774783791772859</v>
      </c>
      <c r="C58" s="9">
        <v>0.10725189434589996</v>
      </c>
      <c r="D58" s="9">
        <v>3.3623108324649473E-2</v>
      </c>
      <c r="E58" s="9">
        <v>7.3628786021250489E-2</v>
      </c>
      <c r="F58" s="13">
        <v>2.0439880354032636</v>
      </c>
      <c r="G58" s="9">
        <v>8.584572685416314E-2</v>
      </c>
      <c r="H58" s="9">
        <v>0.32851681965431384</v>
      </c>
    </row>
    <row r="59" spans="1:8" x14ac:dyDescent="0.2">
      <c r="A59">
        <v>1989</v>
      </c>
      <c r="B59" s="9">
        <v>0.19871926271367907</v>
      </c>
      <c r="C59" s="9">
        <v>8.8829613148384987E-2</v>
      </c>
      <c r="D59" s="9">
        <v>3.8246025145326268E-2</v>
      </c>
      <c r="E59" s="9">
        <v>5.0583588003058719E-2</v>
      </c>
      <c r="F59" s="13">
        <v>2.1724436677096559</v>
      </c>
      <c r="G59" s="9">
        <v>6.6424876228388899E-2</v>
      </c>
      <c r="H59" s="9">
        <v>0.31521480981743427</v>
      </c>
    </row>
    <row r="60" spans="1:8" x14ac:dyDescent="0.2">
      <c r="A60">
        <v>1990</v>
      </c>
      <c r="B60" s="9">
        <v>0.13497533142039234</v>
      </c>
      <c r="C60" s="9">
        <v>7.3110400553912991E-2</v>
      </c>
      <c r="D60" s="9">
        <v>4.4771560886827495E-2</v>
      </c>
      <c r="E60" s="9">
        <v>2.8338839667085496E-2</v>
      </c>
      <c r="F60" s="13">
        <v>2.1830529254425737</v>
      </c>
      <c r="G60" s="9">
        <v>4.5369015455006143E-2</v>
      </c>
      <c r="H60" s="9">
        <v>0.31416414472750509</v>
      </c>
    </row>
    <row r="61" spans="1:8" x14ac:dyDescent="0.2">
      <c r="A61">
        <v>1991</v>
      </c>
      <c r="B61" s="9">
        <v>6.2482079282502254E-2</v>
      </c>
      <c r="C61" s="9">
        <v>5.1811562294728025E-2</v>
      </c>
      <c r="D61" s="9">
        <v>4.7129571958742865E-2</v>
      </c>
      <c r="E61" s="9">
        <v>4.6819903359851603E-3</v>
      </c>
      <c r="F61" s="13">
        <v>2.2790981309072169</v>
      </c>
      <c r="G61" s="9">
        <v>2.6781142396686764E-2</v>
      </c>
      <c r="H61" s="9">
        <v>0.30496225732491899</v>
      </c>
    </row>
    <row r="62" spans="1:8" x14ac:dyDescent="0.2">
      <c r="A62">
        <v>1992</v>
      </c>
      <c r="B62" s="9">
        <v>3.8845143878655078E-2</v>
      </c>
      <c r="C62" s="9">
        <v>4.436375669591789E-2</v>
      </c>
      <c r="D62" s="9">
        <v>4.6793931881898058E-2</v>
      </c>
      <c r="E62" s="9">
        <v>-2.4301751859801685E-3</v>
      </c>
      <c r="F62" s="13">
        <v>2.270805300583524</v>
      </c>
      <c r="G62" s="9">
        <v>2.5702359079701462E-2</v>
      </c>
      <c r="H62" s="9">
        <v>0.30573543755100019</v>
      </c>
    </row>
    <row r="63" spans="1:8" x14ac:dyDescent="0.2">
      <c r="A63">
        <v>1993</v>
      </c>
      <c r="B63" s="9">
        <v>0.17170861056262499</v>
      </c>
      <c r="C63" s="9">
        <v>7.6422664119452116E-2</v>
      </c>
      <c r="D63" s="9">
        <v>3.8382799965869144E-2</v>
      </c>
      <c r="E63" s="9">
        <v>3.8039864153582972E-2</v>
      </c>
      <c r="F63" s="13">
        <v>2.5049048616010303</v>
      </c>
      <c r="G63" s="9">
        <v>6.2454950541237488E-2</v>
      </c>
      <c r="H63" s="9">
        <v>0.2853147625638518</v>
      </c>
    </row>
    <row r="64" spans="1:8" x14ac:dyDescent="0.2">
      <c r="A64">
        <v>1994</v>
      </c>
      <c r="B64" s="9">
        <v>0.35085953829822308</v>
      </c>
      <c r="C64" s="9">
        <v>0.12915692895361269</v>
      </c>
      <c r="D64" s="9">
        <v>3.5475811398399303E-2</v>
      </c>
      <c r="E64" s="9">
        <v>9.3681117555213383E-2</v>
      </c>
      <c r="F64" s="13">
        <v>2.3665716814656306</v>
      </c>
      <c r="G64" s="9">
        <v>0.11819694323694371</v>
      </c>
      <c r="H64" s="9">
        <v>0.29703840488156985</v>
      </c>
    </row>
    <row r="65" spans="1:11" x14ac:dyDescent="0.2">
      <c r="A65">
        <v>1995</v>
      </c>
      <c r="B65" s="9">
        <v>0.32530065330931796</v>
      </c>
      <c r="C65" s="9">
        <v>0.12331854478137276</v>
      </c>
      <c r="D65" s="9">
        <v>3.5047006285987878E-2</v>
      </c>
      <c r="E65" s="9">
        <v>8.8271538495384883E-2</v>
      </c>
      <c r="F65" s="13">
        <v>2.2881954556080419</v>
      </c>
      <c r="G65" s="9">
        <v>0.11270411099330664</v>
      </c>
      <c r="H65" s="9">
        <v>0.30411849322930712</v>
      </c>
    </row>
    <row r="66" spans="1:11" x14ac:dyDescent="0.2">
      <c r="A66">
        <v>1996</v>
      </c>
      <c r="B66" s="9">
        <v>0.2477221471639732</v>
      </c>
      <c r="C66" s="9">
        <v>9.8535548471217108E-2</v>
      </c>
      <c r="D66" s="9">
        <v>2.8315482657053422E-2</v>
      </c>
      <c r="E66" s="9">
        <v>7.0220065814163679E-2</v>
      </c>
      <c r="F66" s="13">
        <v>2.1245620800362528</v>
      </c>
      <c r="G66" s="9">
        <v>8.8501744140033242E-2</v>
      </c>
      <c r="H66" s="9">
        <v>0.32004515115667176</v>
      </c>
    </row>
    <row r="67" spans="1:11" x14ac:dyDescent="0.2">
      <c r="A67">
        <v>1997</v>
      </c>
      <c r="B67" s="9">
        <v>0.31659280229282222</v>
      </c>
      <c r="C67" s="9">
        <v>0.1226507675398282</v>
      </c>
      <c r="D67" s="9">
        <v>2.5738676908648145E-2</v>
      </c>
      <c r="E67" s="9">
        <v>9.6912090631180059E-2</v>
      </c>
      <c r="F67" s="13">
        <v>2.0012160865570694</v>
      </c>
      <c r="G67" s="9">
        <v>0.13426669196713273</v>
      </c>
      <c r="H67" s="9">
        <v>0.33319826735541025</v>
      </c>
    </row>
    <row r="68" spans="1:11" x14ac:dyDescent="0.2">
      <c r="A68">
        <v>1998</v>
      </c>
      <c r="B68" s="9">
        <v>0.25485746772990253</v>
      </c>
      <c r="C68" s="9">
        <v>9.5489744409066907E-2</v>
      </c>
      <c r="D68" s="9">
        <v>2.4001679762181868E-2</v>
      </c>
      <c r="E68" s="9">
        <v>7.1488064646885036E-2</v>
      </c>
      <c r="F68" s="13">
        <v>2.2292913429644527</v>
      </c>
      <c r="G68" s="9">
        <v>0.1044073281804981</v>
      </c>
      <c r="H68" s="9">
        <v>0.30966546366962816</v>
      </c>
    </row>
    <row r="69" spans="1:11" x14ac:dyDescent="0.2">
      <c r="A69">
        <v>1999</v>
      </c>
      <c r="B69" s="9">
        <v>0.29262488462330161</v>
      </c>
      <c r="C69" s="9">
        <v>0.10207831435944213</v>
      </c>
      <c r="D69" s="9">
        <v>2.2699856392998964E-2</v>
      </c>
      <c r="E69" s="9">
        <v>7.9378457966443161E-2</v>
      </c>
      <c r="F69" s="13">
        <v>2.4004821351456864</v>
      </c>
      <c r="G69" s="9">
        <v>0.1141503805025276</v>
      </c>
      <c r="H69" s="9">
        <v>0.29407594577971735</v>
      </c>
    </row>
    <row r="70" spans="1:11" x14ac:dyDescent="0.2">
      <c r="A70">
        <v>2000</v>
      </c>
      <c r="B70" s="9">
        <v>0.26818258045600679</v>
      </c>
      <c r="C70" s="9">
        <v>9.0540208726440988E-2</v>
      </c>
      <c r="D70" s="9">
        <v>2.2566988039688488E-2</v>
      </c>
      <c r="E70" s="9">
        <v>6.7973220686752503E-2</v>
      </c>
      <c r="F70" s="13">
        <v>2.6134170182727132</v>
      </c>
      <c r="G70" s="9">
        <v>0.10339093772596998</v>
      </c>
      <c r="H70" s="9">
        <v>0.27674635807134723</v>
      </c>
    </row>
    <row r="71" spans="1:11" x14ac:dyDescent="0.2">
      <c r="A71">
        <v>2001</v>
      </c>
      <c r="B71" s="9">
        <v>-5.9910046502688358E-2</v>
      </c>
      <c r="C71" s="9">
        <v>1.9207393452881623E-3</v>
      </c>
      <c r="D71" s="9">
        <v>2.4492317785601226E-2</v>
      </c>
      <c r="E71" s="9">
        <v>-2.2571578440313062E-2</v>
      </c>
      <c r="F71" s="13">
        <v>2.739320425085829</v>
      </c>
      <c r="G71" s="9">
        <v>5.9064424599675749E-3</v>
      </c>
      <c r="H71" s="9">
        <v>0.26742827207086617</v>
      </c>
    </row>
    <row r="72" spans="1:11" x14ac:dyDescent="0.2">
      <c r="A72">
        <v>2002</v>
      </c>
      <c r="B72" s="9">
        <v>-0.12185353016964293</v>
      </c>
      <c r="C72" s="9">
        <v>-1.3321071520720901E-2</v>
      </c>
      <c r="D72" s="9">
        <v>2.5496891798283548E-2</v>
      </c>
      <c r="E72" s="9">
        <v>-3.8817963319004445E-2</v>
      </c>
      <c r="F72" s="13">
        <v>2.8482437904997591</v>
      </c>
      <c r="G72" s="9">
        <v>-1.188550860005996E-2</v>
      </c>
      <c r="H72" s="9">
        <v>0.25974534651114561</v>
      </c>
    </row>
    <row r="73" spans="1:11" x14ac:dyDescent="0.2">
      <c r="A73">
        <v>2003</v>
      </c>
      <c r="B73" s="9">
        <v>6.2124697477532687E-2</v>
      </c>
      <c r="C73" s="9">
        <v>3.403324800698658E-2</v>
      </c>
      <c r="D73" s="9">
        <v>2.2849416864873098E-2</v>
      </c>
      <c r="E73" s="9">
        <v>1.1183831142113482E-2</v>
      </c>
      <c r="F73" s="13">
        <v>2.5117765952787554</v>
      </c>
      <c r="G73" s="9">
        <v>4.6712138515137322E-2</v>
      </c>
      <c r="H73" s="9">
        <v>0.28475576373537315</v>
      </c>
    </row>
    <row r="74" spans="1:11" x14ac:dyDescent="0.2">
      <c r="A74">
        <v>2004</v>
      </c>
      <c r="B74" s="9">
        <v>0.31877954402468495</v>
      </c>
      <c r="C74" s="9">
        <v>0.11051645976598001</v>
      </c>
      <c r="D74" s="9">
        <v>1.8927490232890937E-2</v>
      </c>
      <c r="E74" s="9">
        <v>9.1588969533089079E-2</v>
      </c>
      <c r="F74" s="13">
        <v>2.2734480352732214</v>
      </c>
      <c r="G74" s="9">
        <v>0.12419041329374902</v>
      </c>
      <c r="H74" s="9">
        <v>0.30545390174237735</v>
      </c>
    </row>
    <row r="75" spans="1:11" x14ac:dyDescent="0.2">
      <c r="A75">
        <v>2005</v>
      </c>
      <c r="B75" s="9">
        <v>0.33574453137081323</v>
      </c>
      <c r="C75" s="9">
        <v>0.11872228542470831</v>
      </c>
      <c r="D75" s="9">
        <v>1.920962599312466E-2</v>
      </c>
      <c r="E75" s="9">
        <v>9.9512659431583647E-2</v>
      </c>
      <c r="F75" s="13">
        <v>2.1808506293142593</v>
      </c>
      <c r="G75" s="9">
        <v>0.13459696057066883</v>
      </c>
      <c r="H75" s="9">
        <v>0.31438131384861157</v>
      </c>
    </row>
    <row r="76" spans="1:11" x14ac:dyDescent="0.2">
      <c r="A76">
        <v>2006</v>
      </c>
      <c r="B76" s="9">
        <v>0.36496587241608108</v>
      </c>
      <c r="C76" s="9">
        <v>0.13284739299655357</v>
      </c>
      <c r="D76" s="9">
        <v>2.1399795743316841E-2</v>
      </c>
      <c r="E76" s="9">
        <v>0.11144759725323673</v>
      </c>
      <c r="F76" s="13">
        <v>2.0827589359062895</v>
      </c>
      <c r="G76" s="9">
        <v>0.15400370918014342</v>
      </c>
      <c r="H76" s="9">
        <v>0.32438475402197636</v>
      </c>
    </row>
    <row r="77" spans="1:11" x14ac:dyDescent="0.2">
      <c r="A77">
        <v>2007</v>
      </c>
      <c r="B77" s="9">
        <v>0.35194846370029176</v>
      </c>
      <c r="C77" s="9">
        <v>0.12904919780232202</v>
      </c>
      <c r="D77" s="9">
        <v>2.3453735415670404E-2</v>
      </c>
      <c r="E77" s="9">
        <v>0.10559546238665161</v>
      </c>
      <c r="F77" s="13">
        <v>2.1102660977188266</v>
      </c>
      <c r="G77" s="9">
        <v>0.14750240687985378</v>
      </c>
      <c r="H77" s="9">
        <v>0.321499232832272</v>
      </c>
    </row>
    <row r="78" spans="1:11" x14ac:dyDescent="0.2">
      <c r="A78">
        <v>2008</v>
      </c>
      <c r="B78" s="9">
        <v>0.23762497925249462</v>
      </c>
      <c r="C78" s="9">
        <v>9.718236578008059E-2</v>
      </c>
      <c r="D78" s="9">
        <v>3.5460834400618181E-2</v>
      </c>
      <c r="E78" s="9">
        <v>6.1721531379462409E-2</v>
      </c>
      <c r="F78" s="13">
        <v>2.2715194978116617</v>
      </c>
      <c r="G78" s="9">
        <v>0.11502847074478388</v>
      </c>
      <c r="H78" s="9">
        <v>0.30543687976315137</v>
      </c>
      <c r="J78" s="9">
        <v>5.5E-2</v>
      </c>
      <c r="K78" s="10">
        <f>G78</f>
        <v>0.11502847074478388</v>
      </c>
    </row>
    <row r="79" spans="1:11" x14ac:dyDescent="0.2">
      <c r="A79">
        <v>2009</v>
      </c>
      <c r="B79" s="9">
        <v>4.4877934141256966E-2</v>
      </c>
      <c r="C79" s="9">
        <v>3.1103572512411644E-2</v>
      </c>
      <c r="D79" s="9">
        <v>2.4959754620430159E-2</v>
      </c>
      <c r="E79" s="9">
        <v>6.1438178919814845E-3</v>
      </c>
      <c r="F79" s="13">
        <v>2.2419872786982724</v>
      </c>
      <c r="G79" s="9">
        <v>3.7690013301553839E-2</v>
      </c>
      <c r="H79" s="9">
        <v>0.30845278322118908</v>
      </c>
      <c r="J79" s="9">
        <v>9.4E-2</v>
      </c>
      <c r="K79" s="10">
        <f t="shared" ref="K79:K91" si="0">G79</f>
        <v>3.7690013301553839E-2</v>
      </c>
    </row>
    <row r="80" spans="1:11" x14ac:dyDescent="0.2">
      <c r="A80">
        <v>2010</v>
      </c>
      <c r="B80" s="9">
        <v>0.23222341283909212</v>
      </c>
      <c r="C80" s="9">
        <v>9.2226333705166127E-2</v>
      </c>
      <c r="D80" s="9">
        <v>1.6876281383422929E-2</v>
      </c>
      <c r="E80" s="9">
        <v>7.5350052321743202E-2</v>
      </c>
      <c r="F80" s="13">
        <v>1.8579559644649124</v>
      </c>
      <c r="G80" s="9">
        <v>0.10245759002812714</v>
      </c>
      <c r="H80" s="9">
        <v>0.34990042269151173</v>
      </c>
      <c r="J80" s="9">
        <v>0.157</v>
      </c>
      <c r="K80" s="10">
        <f t="shared" si="0"/>
        <v>0.10245759002812714</v>
      </c>
    </row>
    <row r="81" spans="1:13" x14ac:dyDescent="0.2">
      <c r="A81">
        <v>2011</v>
      </c>
      <c r="B81" s="9">
        <v>0.20038860986904566</v>
      </c>
      <c r="C81" s="9">
        <v>8.6666978913105749E-2</v>
      </c>
      <c r="D81" s="9">
        <v>2.2611338330562766E-2</v>
      </c>
      <c r="E81" s="9">
        <v>6.4055640582542983E-2</v>
      </c>
      <c r="F81" s="13">
        <v>1.7753570165206081</v>
      </c>
      <c r="G81" s="9">
        <v>9.7872485905609874E-2</v>
      </c>
      <c r="H81" s="9">
        <v>0.36031400430553384</v>
      </c>
      <c r="J81" s="9">
        <v>0.14199999999999999</v>
      </c>
      <c r="K81" s="10">
        <f t="shared" si="0"/>
        <v>9.7872485905609874E-2</v>
      </c>
    </row>
    <row r="82" spans="1:13" x14ac:dyDescent="0.2">
      <c r="A82">
        <v>2012</v>
      </c>
      <c r="B82" s="9">
        <v>0.18207133747909829</v>
      </c>
      <c r="C82" s="9">
        <v>8.2559748318208434E-2</v>
      </c>
      <c r="D82" s="9">
        <v>2.5252742595640906E-2</v>
      </c>
      <c r="E82" s="9">
        <v>5.7307005722567528E-2</v>
      </c>
      <c r="F82" s="11">
        <v>1.7364645724209669</v>
      </c>
      <c r="G82" s="10">
        <v>9.4376510059332896E-2</v>
      </c>
      <c r="H82" s="9">
        <v>0.36543502520673754</v>
      </c>
      <c r="J82" s="9">
        <v>0.10199999999999999</v>
      </c>
      <c r="K82" s="10">
        <f t="shared" si="0"/>
        <v>9.4376510059332896E-2</v>
      </c>
    </row>
    <row r="83" spans="1:13" x14ac:dyDescent="0.2">
      <c r="A83">
        <v>2013</v>
      </c>
      <c r="B83" s="10">
        <v>0.16846465036027855</v>
      </c>
      <c r="C83" s="10">
        <v>7.6144171634986296E-2</v>
      </c>
      <c r="D83" s="10">
        <v>1.8718149892632121E-2</v>
      </c>
      <c r="E83" s="10">
        <v>5.7426021742354172E-2</v>
      </c>
      <c r="F83" s="11">
        <v>1.6076417558127061</v>
      </c>
      <c r="G83" s="10">
        <v>8.7437378134508775E-2</v>
      </c>
      <c r="H83" s="9">
        <v>0.38348826044922701</v>
      </c>
      <c r="J83" s="9">
        <v>0.107</v>
      </c>
      <c r="K83" s="10">
        <f t="shared" si="0"/>
        <v>8.7437378134508775E-2</v>
      </c>
    </row>
    <row r="84" spans="1:13" x14ac:dyDescent="0.2">
      <c r="A84">
        <v>2014</v>
      </c>
      <c r="B84" s="10">
        <v>0.16012592054566022</v>
      </c>
      <c r="C84" s="10">
        <v>8.0079902918246335E-2</v>
      </c>
      <c r="D84" s="10">
        <v>3.299576800534898E-2</v>
      </c>
      <c r="E84" s="10">
        <v>4.7084134912897355E-2</v>
      </c>
      <c r="F84" s="11">
        <v>1.7000634667174814</v>
      </c>
      <c r="G84" s="10">
        <v>9.0644058029626356E-2</v>
      </c>
      <c r="H84" s="9">
        <v>0.37036166457809933</v>
      </c>
      <c r="J84" s="9">
        <v>0.11199999999999999</v>
      </c>
      <c r="K84" s="10">
        <f t="shared" si="0"/>
        <v>9.0644058029626356E-2</v>
      </c>
    </row>
    <row r="85" spans="1:13" x14ac:dyDescent="0.2">
      <c r="A85">
        <v>2015</v>
      </c>
      <c r="B85" s="10">
        <v>0.23950167755357074</v>
      </c>
      <c r="C85" s="10">
        <v>0.10440659084754021</v>
      </c>
      <c r="D85" s="10">
        <v>2.7897168425926461E-2</v>
      </c>
      <c r="E85" s="10">
        <v>7.6509422421613751E-2</v>
      </c>
      <c r="F85" s="11">
        <v>1.7657313626232047</v>
      </c>
      <c r="G85" s="10">
        <v>0.11784922495164646</v>
      </c>
      <c r="H85" s="9">
        <v>0.36156801543138045</v>
      </c>
      <c r="J85" s="9">
        <v>0.114</v>
      </c>
      <c r="K85" s="10">
        <f t="shared" si="0"/>
        <v>0.11784922495164646</v>
      </c>
    </row>
    <row r="86" spans="1:13" x14ac:dyDescent="0.2">
      <c r="A86">
        <v>2016</v>
      </c>
      <c r="B86" s="9">
        <v>0.17165631169614834</v>
      </c>
      <c r="C86" s="9">
        <v>7.5744539120774959E-2</v>
      </c>
      <c r="D86" s="9">
        <v>2.3048613370682376E-2</v>
      </c>
      <c r="E86" s="9">
        <v>5.2695925750092583E-2</v>
      </c>
      <c r="F86" s="13">
        <v>1.8200984461347069</v>
      </c>
      <c r="G86" s="9">
        <v>8.6073963454387684E-2</v>
      </c>
      <c r="H86" s="9">
        <v>0.35459755008575089</v>
      </c>
      <c r="J86" s="9">
        <v>9.6999999999999989E-2</v>
      </c>
      <c r="K86" s="10">
        <f t="shared" si="0"/>
        <v>8.6073963454387684E-2</v>
      </c>
    </row>
    <row r="87" spans="1:13" x14ac:dyDescent="0.2">
      <c r="A87">
        <v>2017</v>
      </c>
      <c r="B87" s="9">
        <v>0.25329933732931859</v>
      </c>
      <c r="C87" s="9">
        <v>8.9908736697419236E-2</v>
      </c>
      <c r="D87" s="9">
        <v>1.5144068866898253E-2</v>
      </c>
      <c r="E87" s="9">
        <v>7.4764667830520978E-2</v>
      </c>
      <c r="F87" s="13">
        <v>2.1853986030176529</v>
      </c>
      <c r="G87" s="9">
        <v>0.10684098351396508</v>
      </c>
      <c r="H87" s="9">
        <v>0.31393245387018787</v>
      </c>
      <c r="J87" s="9">
        <v>0.111</v>
      </c>
      <c r="K87" s="10">
        <f t="shared" si="0"/>
        <v>0.10684098351396508</v>
      </c>
    </row>
    <row r="88" spans="1:13" x14ac:dyDescent="0.2">
      <c r="A88">
        <v>2018</v>
      </c>
      <c r="B88" s="9">
        <v>0.25677953269460246</v>
      </c>
      <c r="C88" s="9">
        <v>9.2536758469446298E-2</v>
      </c>
      <c r="D88" s="9">
        <v>1.134466202383122E-2</v>
      </c>
      <c r="E88" s="9">
        <v>8.1192096445615078E-2</v>
      </c>
      <c r="F88" s="13">
        <v>2.0228911607815299</v>
      </c>
      <c r="G88" s="9">
        <v>0.11041485216059606</v>
      </c>
      <c r="H88" s="9">
        <v>0.33080913165972636</v>
      </c>
      <c r="J88" s="10">
        <v>0.13500000000000001</v>
      </c>
      <c r="K88" s="10">
        <f t="shared" si="0"/>
        <v>0.11041485216059606</v>
      </c>
    </row>
    <row r="89" spans="1:13" x14ac:dyDescent="0.2">
      <c r="A89">
        <v>2019</v>
      </c>
      <c r="B89" s="9">
        <v>0.28363724961289916</v>
      </c>
      <c r="C89" s="9">
        <v>9.6834342139969928E-2</v>
      </c>
      <c r="D89" s="9">
        <v>1.198898782037398E-2</v>
      </c>
      <c r="E89" s="9">
        <v>8.4845354319595945E-2</v>
      </c>
      <c r="F89" s="13">
        <v>2.2016869275986415</v>
      </c>
      <c r="G89" s="9">
        <v>0.11038823382417751</v>
      </c>
      <c r="H89" s="9">
        <v>0.31233534777556443</v>
      </c>
      <c r="J89" s="10">
        <v>0.111</v>
      </c>
      <c r="K89" s="10">
        <f t="shared" si="0"/>
        <v>0.11038823382417751</v>
      </c>
    </row>
    <row r="90" spans="1:13" x14ac:dyDescent="0.2">
      <c r="A90">
        <v>2020</v>
      </c>
      <c r="B90" s="9">
        <v>0.16965511560901583</v>
      </c>
      <c r="C90" s="9">
        <v>6.5464808485528936E-2</v>
      </c>
      <c r="D90" s="9">
        <v>1.7917419929515607E-2</v>
      </c>
      <c r="E90" s="9">
        <v>4.7547388556013329E-2</v>
      </c>
      <c r="F90" s="11">
        <v>2.1912939971612793</v>
      </c>
      <c r="G90" s="10">
        <v>7.5838959001906223E-2</v>
      </c>
      <c r="H90" s="9">
        <v>0.31335251496399902</v>
      </c>
      <c r="J90" s="10">
        <v>0.14599999999999999</v>
      </c>
      <c r="K90" s="10">
        <f t="shared" si="0"/>
        <v>7.5838959001906223E-2</v>
      </c>
    </row>
    <row r="91" spans="1:13" x14ac:dyDescent="0.2">
      <c r="A91">
        <v>2021</v>
      </c>
      <c r="B91" s="9">
        <v>0.2944573125264669</v>
      </c>
      <c r="C91" s="10">
        <v>0.10339569697114957</v>
      </c>
      <c r="D91" s="9">
        <v>7.9536839803723385E-3</v>
      </c>
      <c r="E91" s="9">
        <v>9.5442012990777231E-2</v>
      </c>
      <c r="F91" s="11">
        <v>2.0018607357342217</v>
      </c>
      <c r="G91" s="10">
        <v>0.11676644983356829</v>
      </c>
      <c r="H91" s="9">
        <v>0.33312671606850924</v>
      </c>
      <c r="J91" s="10">
        <v>0.13600000000000001</v>
      </c>
      <c r="K91" s="10">
        <f t="shared" si="0"/>
        <v>0.11676644983356829</v>
      </c>
      <c r="M91">
        <f>CORREL(J78:J91,K78:K91)</f>
        <v>9.1537840006875787E-2</v>
      </c>
    </row>
    <row r="92" spans="1:13" x14ac:dyDescent="0.2">
      <c r="A92">
        <v>2022</v>
      </c>
      <c r="B92" s="29">
        <v>0.29765971387699092</v>
      </c>
      <c r="C92" s="29">
        <v>0.10127312112779478</v>
      </c>
      <c r="D92" s="29">
        <v>8.2829194848433006E-3</v>
      </c>
      <c r="E92" s="29">
        <v>9.2990201642951478E-2</v>
      </c>
      <c r="F92" s="30">
        <v>2.1119063006578802</v>
      </c>
      <c r="G92" s="31">
        <v>0.11270816605845931</v>
      </c>
      <c r="H92" s="31">
        <v>0.32134643635915133</v>
      </c>
      <c r="J92" s="10">
        <v>0.129</v>
      </c>
    </row>
    <row r="93" spans="1:13" x14ac:dyDescent="0.2">
      <c r="A93" s="25">
        <v>2023</v>
      </c>
      <c r="B93" s="29">
        <v>0.3948564601166436</v>
      </c>
      <c r="C93" s="29">
        <v>0.13891708132289965</v>
      </c>
      <c r="D93" s="29">
        <v>2.1227532440780645E-2</v>
      </c>
      <c r="E93" s="29">
        <v>0.11768954888211901</v>
      </c>
      <c r="F93" s="30">
        <v>2.1745123627194713</v>
      </c>
      <c r="G93" s="31">
        <v>0.16028273075278099</v>
      </c>
      <c r="H93" s="31">
        <v>0.31499329705387741</v>
      </c>
    </row>
    <row r="94" spans="1:13" x14ac:dyDescent="0.2">
      <c r="A94" s="8"/>
      <c r="B94" s="25"/>
      <c r="D94" s="25"/>
      <c r="E94" s="25"/>
      <c r="F94" s="25"/>
    </row>
    <row r="95" spans="1:13" x14ac:dyDescent="0.2">
      <c r="A95" s="25" t="s">
        <v>136</v>
      </c>
    </row>
    <row r="96" spans="1:13" x14ac:dyDescent="0.2">
      <c r="A96" s="8"/>
    </row>
    <row r="97" spans="1:8" x14ac:dyDescent="0.2">
      <c r="A97" s="25" t="s">
        <v>80</v>
      </c>
    </row>
    <row r="99" spans="1:8" x14ac:dyDescent="0.2">
      <c r="B99" s="32" t="s">
        <v>81</v>
      </c>
      <c r="C99" s="32" t="s">
        <v>82</v>
      </c>
      <c r="D99" s="32" t="s">
        <v>50</v>
      </c>
      <c r="E99" s="32" t="s">
        <v>83</v>
      </c>
      <c r="F99" s="32" t="s">
        <v>84</v>
      </c>
    </row>
    <row r="100" spans="1:8" x14ac:dyDescent="0.2">
      <c r="B100" s="32" t="s">
        <v>85</v>
      </c>
      <c r="C100" s="32" t="s">
        <v>68</v>
      </c>
      <c r="D100" s="32" t="s">
        <v>86</v>
      </c>
      <c r="E100" s="32" t="s">
        <v>86</v>
      </c>
      <c r="F100" s="32" t="s">
        <v>60</v>
      </c>
    </row>
    <row r="101" spans="1:8" x14ac:dyDescent="0.2">
      <c r="B101" s="9" t="s">
        <v>87</v>
      </c>
      <c r="C101" s="9"/>
      <c r="D101" s="9" t="s">
        <v>68</v>
      </c>
      <c r="E101" s="9" t="s">
        <v>68</v>
      </c>
      <c r="F101" s="9"/>
    </row>
    <row r="102" spans="1:8" x14ac:dyDescent="0.2">
      <c r="B102" s="9"/>
      <c r="C102" s="9"/>
      <c r="D102" s="9"/>
      <c r="E102" s="9"/>
      <c r="F102" s="9"/>
    </row>
    <row r="103" spans="1:8" x14ac:dyDescent="0.2">
      <c r="B103" s="9" t="s">
        <v>88</v>
      </c>
      <c r="C103" s="9" t="s">
        <v>89</v>
      </c>
      <c r="D103" s="9"/>
      <c r="E103" s="9"/>
      <c r="F103" s="9"/>
    </row>
    <row r="104" spans="1:8" x14ac:dyDescent="0.2">
      <c r="B104" s="9"/>
      <c r="C104" s="9"/>
      <c r="D104" s="9"/>
      <c r="E104" s="9"/>
      <c r="F104" s="9"/>
    </row>
    <row r="105" spans="1:8" x14ac:dyDescent="0.2">
      <c r="A105">
        <v>1986</v>
      </c>
      <c r="B105" s="9">
        <v>9.1771455301056862E-2</v>
      </c>
      <c r="C105" s="9">
        <v>6.51468654218572E-2</v>
      </c>
      <c r="D105" s="9">
        <v>7.8355609154442535E-2</v>
      </c>
      <c r="E105" s="9">
        <v>0.10634709212760422</v>
      </c>
      <c r="F105" s="9">
        <v>1.3208743732585335E-2</v>
      </c>
    </row>
    <row r="106" spans="1:8" x14ac:dyDescent="0.2">
      <c r="A106">
        <v>1987</v>
      </c>
      <c r="B106" s="9">
        <v>8.7805045561644118E-2</v>
      </c>
      <c r="C106" s="9">
        <v>6.0182467801407923E-2</v>
      </c>
      <c r="D106" s="9">
        <v>8.0576054541992195E-2</v>
      </c>
      <c r="E106" s="9">
        <v>0.10355535807323173</v>
      </c>
      <c r="F106" s="9">
        <v>2.0393586740584273E-2</v>
      </c>
    </row>
    <row r="107" spans="1:8" x14ac:dyDescent="0.2">
      <c r="A107">
        <v>1988</v>
      </c>
      <c r="B107" s="9">
        <v>8.7515384890403433E-2</v>
      </c>
      <c r="C107" s="9">
        <v>5.9763012194322444E-2</v>
      </c>
      <c r="D107" s="9">
        <v>8.1082437737007518E-2</v>
      </c>
      <c r="E107" s="9">
        <v>0.10270205371116363</v>
      </c>
      <c r="F107" s="9">
        <v>2.1319425542685073E-2</v>
      </c>
      <c r="H107" s="10"/>
    </row>
    <row r="108" spans="1:8" x14ac:dyDescent="0.2">
      <c r="A108">
        <v>1989</v>
      </c>
      <c r="B108" s="9">
        <v>6.8262967783443831E-2</v>
      </c>
      <c r="C108" s="9">
        <v>3.965903327250847E-2</v>
      </c>
      <c r="D108" s="9">
        <v>5.5097878259531365E-2</v>
      </c>
      <c r="E108" s="9">
        <v>7.813508066280514E-2</v>
      </c>
      <c r="F108" s="9">
        <v>1.5438844987022894E-2</v>
      </c>
      <c r="H108" s="10"/>
    </row>
    <row r="109" spans="1:8" x14ac:dyDescent="0.2">
      <c r="A109">
        <v>1990</v>
      </c>
      <c r="B109" s="9">
        <v>5.1036825241824596E-2</v>
      </c>
      <c r="C109" s="9">
        <v>2.0083630169372035E-2</v>
      </c>
      <c r="D109" s="9">
        <v>4.092819630750083E-2</v>
      </c>
      <c r="E109" s="9">
        <v>7.0565227941908823E-2</v>
      </c>
      <c r="F109" s="9">
        <v>2.0844566138128795E-2</v>
      </c>
      <c r="H109" s="10"/>
    </row>
    <row r="110" spans="1:8" x14ac:dyDescent="0.2">
      <c r="A110">
        <v>1991</v>
      </c>
      <c r="B110" s="9">
        <v>4.1338381781194602E-2</v>
      </c>
      <c r="C110" s="9">
        <v>7.4478770201552406E-3</v>
      </c>
      <c r="D110" s="9">
        <v>1.8864258085572204E-2</v>
      </c>
      <c r="E110" s="9">
        <v>5.129379717631035E-2</v>
      </c>
      <c r="F110" s="9">
        <v>1.1416381065416963E-2</v>
      </c>
      <c r="H110" s="10"/>
    </row>
    <row r="111" spans="1:8" x14ac:dyDescent="0.2">
      <c r="A111">
        <v>1992</v>
      </c>
      <c r="B111" s="9">
        <v>2.9153254577121701E-2</v>
      </c>
      <c r="C111" s="9">
        <v>-6.0212549173176725E-3</v>
      </c>
      <c r="D111" s="9">
        <v>1.2650490135734965E-2</v>
      </c>
      <c r="E111" s="9">
        <v>4.7255585927564001E-2</v>
      </c>
      <c r="F111" s="9">
        <v>1.8671745053052639E-2</v>
      </c>
      <c r="H111" s="10"/>
    </row>
    <row r="112" spans="1:8" x14ac:dyDescent="0.2">
      <c r="A112">
        <v>1993</v>
      </c>
      <c r="B112" s="9">
        <v>7.178300565666515E-2</v>
      </c>
      <c r="C112" s="9">
        <v>3.9284546167460119E-2</v>
      </c>
      <c r="D112" s="9">
        <v>4.7163579987965353E-2</v>
      </c>
      <c r="E112" s="9">
        <v>7.3572009658968374E-2</v>
      </c>
      <c r="F112" s="9">
        <v>7.8790338205052338E-3</v>
      </c>
      <c r="H112" s="10"/>
    </row>
    <row r="113" spans="1:8" x14ac:dyDescent="0.2">
      <c r="A113">
        <v>1994</v>
      </c>
      <c r="B113" s="9">
        <v>0.10187872647770328</v>
      </c>
      <c r="C113" s="9">
        <v>7.4162162808896995E-2</v>
      </c>
      <c r="D113" s="9">
        <v>9.0326219802302057E-2</v>
      </c>
      <c r="E113" s="9">
        <v>0.111940090469588</v>
      </c>
      <c r="F113" s="9">
        <v>1.6164056993405063E-2</v>
      </c>
      <c r="H113" s="10"/>
    </row>
    <row r="114" spans="1:8" x14ac:dyDescent="0.2">
      <c r="A114">
        <v>1995</v>
      </c>
      <c r="B114" s="9">
        <v>9.2364218799530801E-2</v>
      </c>
      <c r="C114" s="9">
        <v>6.5180410562498292E-2</v>
      </c>
      <c r="D114" s="9">
        <v>7.5101954289214595E-2</v>
      </c>
      <c r="E114" s="9">
        <v>9.3616384372748981E-2</v>
      </c>
      <c r="F114" s="9">
        <v>9.9215437267163031E-3</v>
      </c>
      <c r="H114" s="10"/>
    </row>
    <row r="115" spans="1:8" x14ac:dyDescent="0.2">
      <c r="A115">
        <v>1996</v>
      </c>
      <c r="B115" s="9">
        <v>7.9332548008787335E-2</v>
      </c>
      <c r="C115" s="9">
        <v>4.9658108192305594E-2</v>
      </c>
      <c r="D115" s="9">
        <v>6.2695400848910954E-2</v>
      </c>
      <c r="E115" s="9">
        <v>7.7920644184174201E-2</v>
      </c>
      <c r="F115" s="9">
        <v>1.3037292656605359E-2</v>
      </c>
      <c r="H115" s="10"/>
    </row>
    <row r="116" spans="1:8" x14ac:dyDescent="0.2">
      <c r="A116">
        <v>1997</v>
      </c>
      <c r="B116" s="9">
        <v>7.9279867386787287E-2</v>
      </c>
      <c r="C116" s="9">
        <v>5.2014938073433097E-2</v>
      </c>
      <c r="D116" s="9">
        <v>8.2592358088536724E-2</v>
      </c>
      <c r="E116" s="9">
        <v>9.6029875264655257E-2</v>
      </c>
      <c r="F116" s="9">
        <v>3.0577420015103628E-2</v>
      </c>
      <c r="H116" s="10"/>
    </row>
    <row r="117" spans="1:8" x14ac:dyDescent="0.2">
      <c r="A117">
        <v>1998</v>
      </c>
      <c r="B117" s="9">
        <v>7.6305765997857614E-2</v>
      </c>
      <c r="C117" s="9">
        <v>4.9084752052725666E-2</v>
      </c>
      <c r="D117" s="9">
        <v>6.3769800600207774E-2</v>
      </c>
      <c r="E117" s="9">
        <v>7.7158122998366843E-2</v>
      </c>
      <c r="F117" s="9">
        <v>1.4685048547482107E-2</v>
      </c>
      <c r="H117" s="10"/>
    </row>
    <row r="118" spans="1:8" x14ac:dyDescent="0.2">
      <c r="A118">
        <v>1999</v>
      </c>
      <c r="B118" s="9">
        <v>7.7321217451939053E-2</v>
      </c>
      <c r="C118" s="9">
        <v>5.2458967196948571E-2</v>
      </c>
      <c r="D118" s="9">
        <v>7.1520526415182611E-2</v>
      </c>
      <c r="E118" s="9">
        <v>8.4838588490549358E-2</v>
      </c>
      <c r="F118" s="9">
        <v>1.9061559218234041E-2</v>
      </c>
      <c r="H118" s="10"/>
    </row>
    <row r="119" spans="1:8" x14ac:dyDescent="0.2">
      <c r="A119">
        <v>2000</v>
      </c>
      <c r="B119" s="9">
        <v>6.0905554935942484E-2</v>
      </c>
      <c r="C119" s="9">
        <v>3.499064229509128E-2</v>
      </c>
      <c r="D119" s="9">
        <v>5.2558251950742187E-2</v>
      </c>
      <c r="E119" s="9">
        <v>6.411651730615571E-2</v>
      </c>
      <c r="F119" s="9">
        <v>1.7567609655650906E-2</v>
      </c>
      <c r="H119" s="10"/>
    </row>
    <row r="120" spans="1:8" x14ac:dyDescent="0.2">
      <c r="A120">
        <v>2001</v>
      </c>
      <c r="B120" s="9">
        <v>1.7187772184246268E-2</v>
      </c>
      <c r="C120" s="9">
        <v>-1.1668932661499747E-2</v>
      </c>
      <c r="D120" s="9">
        <v>-1.301361422654098E-2</v>
      </c>
      <c r="E120" s="9">
        <v>1.5601249642664126E-3</v>
      </c>
      <c r="F120" s="9">
        <v>-1.3446815650412329E-3</v>
      </c>
      <c r="H120" s="10"/>
    </row>
    <row r="121" spans="1:8" x14ac:dyDescent="0.2">
      <c r="A121">
        <v>2002</v>
      </c>
      <c r="B121" s="9">
        <v>2.2781468159549937E-3</v>
      </c>
      <c r="C121" s="9">
        <v>-2.4334654602865834E-2</v>
      </c>
      <c r="D121" s="9">
        <v>-2.3575049720667034E-2</v>
      </c>
      <c r="E121" s="9">
        <v>-9.9221522382882173E-3</v>
      </c>
      <c r="F121" s="9">
        <v>7.5960488219880065E-4</v>
      </c>
      <c r="H121" s="10"/>
    </row>
    <row r="122" spans="1:8" x14ac:dyDescent="0.2">
      <c r="A122">
        <v>2003</v>
      </c>
      <c r="B122" s="9">
        <v>3.9283944489188184E-2</v>
      </c>
      <c r="C122" s="9">
        <v>1.2549460004739462E-2</v>
      </c>
      <c r="D122" s="9">
        <v>1.4807728748609262E-2</v>
      </c>
      <c r="E122" s="9">
        <v>2.8487545940080197E-2</v>
      </c>
      <c r="F122" s="9">
        <v>2.2582687438697999E-3</v>
      </c>
      <c r="H122" s="10"/>
    </row>
    <row r="123" spans="1:8" x14ac:dyDescent="0.2">
      <c r="A123">
        <v>2004</v>
      </c>
      <c r="B123" s="9">
        <v>8.2292930527352287E-2</v>
      </c>
      <c r="C123" s="9">
        <v>5.5609287973366825E-2</v>
      </c>
      <c r="D123" s="9">
        <v>7.5229598629617603E-2</v>
      </c>
      <c r="E123" s="9">
        <v>8.5384607648354705E-2</v>
      </c>
      <c r="F123" s="9">
        <v>1.9620310656250778E-2</v>
      </c>
      <c r="H123" s="10"/>
    </row>
    <row r="124" spans="1:8" x14ac:dyDescent="0.2">
      <c r="A124">
        <v>2005</v>
      </c>
      <c r="B124" s="9">
        <v>8.7249815991210664E-2</v>
      </c>
      <c r="C124" s="9">
        <v>6.33537108950019E-2</v>
      </c>
      <c r="D124" s="9">
        <v>7.9830818447254426E-2</v>
      </c>
      <c r="E124" s="9">
        <v>8.9791899282920362E-2</v>
      </c>
      <c r="F124" s="9">
        <v>1.6477107552252526E-2</v>
      </c>
      <c r="H124" s="10"/>
    </row>
    <row r="125" spans="1:8" x14ac:dyDescent="0.2">
      <c r="A125">
        <v>2006</v>
      </c>
      <c r="B125" s="9">
        <v>9.2615186859423451E-2</v>
      </c>
      <c r="C125" s="9">
        <v>6.7730424232597869E-2</v>
      </c>
      <c r="D125" s="9">
        <v>8.3863577865949085E-2</v>
      </c>
      <c r="E125" s="9">
        <v>9.4105223981656591E-2</v>
      </c>
      <c r="F125" s="9">
        <v>1.6133153633351216E-2</v>
      </c>
      <c r="H125" s="10"/>
    </row>
    <row r="126" spans="1:8" x14ac:dyDescent="0.2">
      <c r="A126">
        <v>2007</v>
      </c>
      <c r="B126" s="10">
        <v>8.8471015876152234E-2</v>
      </c>
      <c r="C126" s="10">
        <v>6.4031594262088112E-2</v>
      </c>
      <c r="D126" s="10">
        <v>8.1492810961088541E-2</v>
      </c>
      <c r="E126" s="10">
        <v>9.2942765952777437E-2</v>
      </c>
      <c r="F126" s="10">
        <v>1.7461216699000429E-2</v>
      </c>
      <c r="H126" s="10"/>
    </row>
    <row r="127" spans="1:8" x14ac:dyDescent="0.2">
      <c r="A127">
        <v>2008</v>
      </c>
      <c r="B127" s="9">
        <v>6.7812892577143222E-2</v>
      </c>
      <c r="C127" s="9">
        <v>4.5382364015060662E-2</v>
      </c>
      <c r="D127" s="9">
        <v>5.3428307679957092E-2</v>
      </c>
      <c r="E127" s="9">
        <v>7.1539404227690215E-2</v>
      </c>
      <c r="F127" s="9">
        <v>8.0459436648964294E-3</v>
      </c>
      <c r="H127" s="10"/>
    </row>
    <row r="128" spans="1:8" x14ac:dyDescent="0.2">
      <c r="A128">
        <v>2009</v>
      </c>
      <c r="B128" s="10">
        <v>2.7407284587730837E-2</v>
      </c>
      <c r="C128" s="10">
        <v>-4.406332463936887E-3</v>
      </c>
      <c r="D128" s="10">
        <v>1.3735759827648016E-2</v>
      </c>
      <c r="E128" s="10">
        <v>3.0863232651777629E-2</v>
      </c>
      <c r="F128" s="10">
        <v>1.8142092291584904E-2</v>
      </c>
      <c r="H128" s="10"/>
    </row>
    <row r="129" spans="1:11" x14ac:dyDescent="0.2">
      <c r="A129">
        <v>2010</v>
      </c>
      <c r="B129" s="10">
        <v>8.6525810480720292E-2</v>
      </c>
      <c r="C129" s="10">
        <v>5.7927835790770578E-2</v>
      </c>
      <c r="D129" s="10">
        <v>7.1515997378484866E-2</v>
      </c>
      <c r="E129" s="10">
        <v>8.1172266717879207E-2</v>
      </c>
      <c r="F129" s="10">
        <v>1.3588161587714288E-2</v>
      </c>
      <c r="H129" s="10"/>
    </row>
    <row r="130" spans="1:11" x14ac:dyDescent="0.2">
      <c r="A130">
        <v>2011</v>
      </c>
      <c r="B130" s="10">
        <v>6.9584663319083626E-2</v>
      </c>
      <c r="C130" s="10">
        <v>4.4160988963884797E-2</v>
      </c>
      <c r="D130" s="10">
        <v>5.8066694230831557E-2</v>
      </c>
      <c r="E130" s="10">
        <v>6.9699006139260694E-2</v>
      </c>
      <c r="F130" s="10">
        <v>1.3905705266946761E-2</v>
      </c>
      <c r="H130" s="10"/>
    </row>
    <row r="131" spans="1:11" x14ac:dyDescent="0.2">
      <c r="A131">
        <v>2012</v>
      </c>
      <c r="B131" s="10">
        <v>6.3588826888865926E-2</v>
      </c>
      <c r="C131" s="10">
        <v>3.5223442470250034E-2</v>
      </c>
      <c r="D131" s="10">
        <v>5.7723762668056941E-2</v>
      </c>
      <c r="E131" s="10">
        <v>7.162608935651156E-2</v>
      </c>
      <c r="F131" s="10">
        <v>2.2500320197806907E-2</v>
      </c>
    </row>
    <row r="132" spans="1:11" x14ac:dyDescent="0.2">
      <c r="A132">
        <v>2013</v>
      </c>
      <c r="B132" s="31">
        <v>6.7545990138128287E-2</v>
      </c>
      <c r="C132" s="31">
        <v>4.2055747962909042E-2</v>
      </c>
      <c r="D132" s="31">
        <v>5.4069073954693778E-2</v>
      </c>
      <c r="E132" s="31">
        <v>6.3727185631143241E-2</v>
      </c>
      <c r="F132" s="31">
        <v>1.2013325991784736E-2</v>
      </c>
      <c r="G132" s="25"/>
      <c r="H132" s="25"/>
    </row>
    <row r="133" spans="1:11" x14ac:dyDescent="0.2">
      <c r="A133" s="8">
        <v>2014</v>
      </c>
      <c r="B133" s="31">
        <v>6.4936933322377974E-2</v>
      </c>
      <c r="C133" s="31">
        <v>3.8820252107560967E-2</v>
      </c>
      <c r="D133" s="31">
        <v>4.9527867729314334E-2</v>
      </c>
      <c r="E133" s="31">
        <v>6.6878342688348719E-2</v>
      </c>
      <c r="F133" s="31">
        <v>1.0707615621753368E-2</v>
      </c>
      <c r="G133" s="25"/>
      <c r="H133" s="25"/>
    </row>
    <row r="134" spans="1:11" x14ac:dyDescent="0.2">
      <c r="A134">
        <v>2015</v>
      </c>
      <c r="B134" s="31">
        <v>8.6594299209758238E-2</v>
      </c>
      <c r="C134" s="31">
        <v>6.3723343431945273E-2</v>
      </c>
      <c r="D134" s="31">
        <v>7.0952580165890816E-2</v>
      </c>
      <c r="E134" s="31">
        <v>8.554557365582266E-2</v>
      </c>
      <c r="F134" s="31">
        <v>7.2292367339455432E-3</v>
      </c>
      <c r="G134" s="25"/>
      <c r="H134" s="25"/>
    </row>
    <row r="135" spans="1:11" x14ac:dyDescent="0.2">
      <c r="A135" s="8">
        <v>2016</v>
      </c>
      <c r="B135" s="31">
        <v>5.9359123267313046E-2</v>
      </c>
      <c r="C135" s="31">
        <v>3.7101822482289479E-2</v>
      </c>
      <c r="D135" s="31">
        <v>5.2525014883409001E-2</v>
      </c>
      <c r="E135" s="31">
        <v>6.5361499040401755E-2</v>
      </c>
      <c r="F135" s="31">
        <v>1.5423192401119522E-2</v>
      </c>
      <c r="G135" s="25"/>
      <c r="H135" s="25"/>
    </row>
    <row r="136" spans="1:11" x14ac:dyDescent="0.2">
      <c r="A136">
        <v>2017</v>
      </c>
      <c r="B136" s="31">
        <v>7.9055222719446816E-2</v>
      </c>
      <c r="C136" s="31">
        <v>6.0278544509747713E-2</v>
      </c>
      <c r="D136" s="31">
        <v>6.5201217738552697E-2</v>
      </c>
      <c r="E136" s="31">
        <v>7.3720340771709372E-2</v>
      </c>
      <c r="F136" s="31">
        <v>4.9226732288049843E-3</v>
      </c>
      <c r="G136" s="25"/>
      <c r="H136" s="25"/>
      <c r="I136" s="10"/>
      <c r="J136" s="10"/>
      <c r="K136" s="10"/>
    </row>
    <row r="137" spans="1:11" x14ac:dyDescent="0.2">
      <c r="A137" s="8">
        <v>2018</v>
      </c>
      <c r="B137" s="31">
        <v>7.7259155870041965E-2</v>
      </c>
      <c r="C137" s="31">
        <v>5.9511251123212927E-2</v>
      </c>
      <c r="D137" s="31">
        <v>7.0652215506529281E-2</v>
      </c>
      <c r="E137" s="31">
        <v>7.696657726476662E-2</v>
      </c>
      <c r="F137" s="31">
        <v>1.1140964383316354E-2</v>
      </c>
      <c r="G137" s="25"/>
      <c r="H137" s="25"/>
    </row>
    <row r="138" spans="1:11" x14ac:dyDescent="0.2">
      <c r="A138">
        <v>2019</v>
      </c>
      <c r="B138" s="31">
        <v>7.9189564961763534E-2</v>
      </c>
      <c r="C138" s="31">
        <v>6.2061148753042097E-2</v>
      </c>
      <c r="D138" s="31">
        <v>7.8909448304768814E-2</v>
      </c>
      <c r="E138" s="31">
        <v>8.6252960567278575E-2</v>
      </c>
      <c r="F138" s="31">
        <v>1.6848299551726717E-2</v>
      </c>
      <c r="G138" s="25"/>
      <c r="H138" s="25"/>
    </row>
    <row r="139" spans="1:11" x14ac:dyDescent="0.2">
      <c r="A139" s="8">
        <v>2020</v>
      </c>
      <c r="B139" s="53">
        <v>4.6805682013651997E-2</v>
      </c>
      <c r="C139" s="53">
        <v>2.6645727866872335E-2</v>
      </c>
      <c r="D139" s="53">
        <v>5.4453542495663358E-2</v>
      </c>
      <c r="E139" s="53">
        <v>6.7055421344762597E-2</v>
      </c>
      <c r="F139" s="29">
        <v>2.7807814628791023E-2</v>
      </c>
      <c r="G139" s="25"/>
      <c r="H139" s="25"/>
    </row>
    <row r="140" spans="1:11" x14ac:dyDescent="0.2">
      <c r="A140" s="8">
        <v>2021</v>
      </c>
      <c r="B140" s="45">
        <v>9.3579639259679326E-2</v>
      </c>
      <c r="C140" s="45">
        <v>7.5128380725548519E-2</v>
      </c>
      <c r="D140" s="45">
        <v>9.2769100176833846E-2</v>
      </c>
      <c r="E140" s="45">
        <v>9.7785396611959299E-2</v>
      </c>
      <c r="F140" s="45">
        <v>1.7640719451285328E-2</v>
      </c>
      <c r="G140" s="25"/>
      <c r="H140" s="25"/>
    </row>
    <row r="141" spans="1:11" x14ac:dyDescent="0.2">
      <c r="A141">
        <v>2022</v>
      </c>
      <c r="B141" s="45">
        <v>8.2343720734157674E-2</v>
      </c>
      <c r="C141" s="45">
        <v>6.501368151780966E-2</v>
      </c>
      <c r="D141" s="45">
        <v>8.248163905589595E-2</v>
      </c>
      <c r="E141" s="45">
        <v>8.7328887816083819E-2</v>
      </c>
      <c r="F141" s="45">
        <v>1.746795753808629E-2</v>
      </c>
    </row>
    <row r="142" spans="1:11" x14ac:dyDescent="0.2">
      <c r="A142">
        <v>2023</v>
      </c>
      <c r="B142" s="45">
        <v>9.1515946338525625E-2</v>
      </c>
      <c r="C142" s="45">
        <v>7.7215822865734501E-2</v>
      </c>
      <c r="D142" s="45">
        <v>0.1052317592231692</v>
      </c>
      <c r="E142" s="45">
        <v>0.11753356815556473</v>
      </c>
      <c r="F142" s="45">
        <v>2.8015936357434698E-2</v>
      </c>
    </row>
    <row r="143" spans="1:11" x14ac:dyDescent="0.2">
      <c r="E143" s="32"/>
      <c r="F143" s="32"/>
    </row>
    <row r="144" spans="1:11" x14ac:dyDescent="0.2">
      <c r="A144" t="s">
        <v>123</v>
      </c>
      <c r="E144" s="32"/>
      <c r="F144" s="32"/>
    </row>
    <row r="145" spans="1:8" x14ac:dyDescent="0.2">
      <c r="E145" s="32"/>
      <c r="F145" s="32"/>
    </row>
    <row r="146" spans="1:8" x14ac:dyDescent="0.2">
      <c r="A146" t="s">
        <v>49</v>
      </c>
      <c r="B146" s="11" t="s">
        <v>91</v>
      </c>
      <c r="C146" s="11" t="s">
        <v>92</v>
      </c>
      <c r="D146" s="6" t="s">
        <v>63</v>
      </c>
      <c r="E146" s="9" t="s">
        <v>44</v>
      </c>
      <c r="F146" s="9" t="s">
        <v>93</v>
      </c>
      <c r="G146" s="12" t="s">
        <v>94</v>
      </c>
      <c r="H146" s="12" t="s">
        <v>95</v>
      </c>
    </row>
    <row r="147" spans="1:8" x14ac:dyDescent="0.2">
      <c r="B147" s="11" t="s">
        <v>96</v>
      </c>
      <c r="C147" s="11" t="s">
        <v>96</v>
      </c>
      <c r="D147" s="6" t="s">
        <v>67</v>
      </c>
      <c r="E147" s="9" t="s">
        <v>95</v>
      </c>
      <c r="F147" s="9" t="s">
        <v>97</v>
      </c>
      <c r="G147" s="12" t="s">
        <v>98</v>
      </c>
      <c r="H147" s="12" t="s">
        <v>99</v>
      </c>
    </row>
    <row r="148" spans="1:8" x14ac:dyDescent="0.2">
      <c r="B148" s="11" t="s">
        <v>100</v>
      </c>
      <c r="C148" s="11" t="s">
        <v>100</v>
      </c>
      <c r="D148" s="6" t="s">
        <v>101</v>
      </c>
      <c r="E148" s="9" t="s">
        <v>102</v>
      </c>
      <c r="F148" s="9" t="s">
        <v>103</v>
      </c>
      <c r="G148" s="12"/>
      <c r="H148" s="12" t="s">
        <v>104</v>
      </c>
    </row>
    <row r="149" spans="1:8" x14ac:dyDescent="0.2">
      <c r="B149" s="11" t="s">
        <v>105</v>
      </c>
      <c r="C149" s="11" t="s">
        <v>105</v>
      </c>
      <c r="D149" s="6" t="s">
        <v>106</v>
      </c>
      <c r="E149" s="9" t="s">
        <v>54</v>
      </c>
      <c r="F149" s="9" t="s">
        <v>54</v>
      </c>
      <c r="G149" s="12" t="s">
        <v>107</v>
      </c>
      <c r="H149" s="12" t="s">
        <v>108</v>
      </c>
    </row>
    <row r="150" spans="1:8" x14ac:dyDescent="0.2">
      <c r="B150" s="11"/>
      <c r="C150" s="11"/>
      <c r="D150" s="6"/>
      <c r="E150" s="9"/>
      <c r="F150" s="9"/>
      <c r="G150" s="12"/>
      <c r="H150" s="12"/>
    </row>
    <row r="151" spans="1:8" x14ac:dyDescent="0.2">
      <c r="B151" s="11"/>
      <c r="C151" s="11"/>
      <c r="D151" s="6"/>
      <c r="E151" s="9"/>
      <c r="F151" s="9"/>
      <c r="G151" s="12"/>
      <c r="H151" s="12"/>
    </row>
    <row r="152" spans="1:8" x14ac:dyDescent="0.2">
      <c r="A152">
        <v>1986</v>
      </c>
      <c r="B152" s="11">
        <v>1.0012530156260302</v>
      </c>
      <c r="C152" s="11">
        <v>4.5825637337363814</v>
      </c>
      <c r="D152" s="6">
        <v>45.781511793715516</v>
      </c>
      <c r="E152" s="9">
        <v>0.3473761180071584</v>
      </c>
      <c r="F152" s="9">
        <v>0.6526238819928416</v>
      </c>
      <c r="G152" s="12">
        <v>50644.959000000003</v>
      </c>
      <c r="H152" s="12">
        <v>254110.20732180105</v>
      </c>
    </row>
    <row r="153" spans="1:8" x14ac:dyDescent="0.2">
      <c r="A153">
        <v>1987</v>
      </c>
      <c r="B153" s="11">
        <v>1.0372475103050633</v>
      </c>
      <c r="C153" s="11">
        <v>5.0891090231201757</v>
      </c>
      <c r="D153" s="6">
        <v>39.644517940270539</v>
      </c>
      <c r="E153" s="9">
        <v>0.32893865219989932</v>
      </c>
      <c r="F153" s="9">
        <v>0.67106134780010063</v>
      </c>
      <c r="G153" s="12">
        <v>48699.292000000001</v>
      </c>
      <c r="H153" s="12">
        <v>252164.10224784931</v>
      </c>
    </row>
    <row r="154" spans="1:8" x14ac:dyDescent="0.2">
      <c r="A154">
        <v>1988</v>
      </c>
      <c r="B154" s="11">
        <v>1.0443013598105075</v>
      </c>
      <c r="C154" s="11">
        <v>5.1850319605887139</v>
      </c>
      <c r="D154" s="6">
        <v>39.066118654181516</v>
      </c>
      <c r="E154" s="9">
        <v>0.3199362672062509</v>
      </c>
      <c r="F154" s="9">
        <v>0.6800637327937491</v>
      </c>
      <c r="G154" s="12">
        <v>51210.839</v>
      </c>
      <c r="H154" s="12">
        <v>277313.25339211291</v>
      </c>
    </row>
    <row r="155" spans="1:8" x14ac:dyDescent="0.2">
      <c r="A155">
        <v>1989</v>
      </c>
      <c r="B155" s="11">
        <v>1.1368723548354995</v>
      </c>
      <c r="C155" s="11">
        <v>5.7276237771162597</v>
      </c>
      <c r="D155" s="6">
        <v>36.166551424234363</v>
      </c>
      <c r="E155" s="9">
        <v>0.30278958359992908</v>
      </c>
      <c r="F155" s="9">
        <v>0.69721041640007098</v>
      </c>
      <c r="G155" s="12">
        <v>57351.826999999997</v>
      </c>
      <c r="H155" s="12">
        <v>287463.56926827942</v>
      </c>
    </row>
    <row r="156" spans="1:8" x14ac:dyDescent="0.2">
      <c r="A156">
        <v>1990</v>
      </c>
      <c r="B156" s="11">
        <v>1.0360683680367251</v>
      </c>
      <c r="C156" s="11">
        <v>5.7136319638822348</v>
      </c>
      <c r="D156" s="6">
        <v>35.677424832467288</v>
      </c>
      <c r="E156" s="9">
        <v>0.30008601157459269</v>
      </c>
      <c r="F156" s="9">
        <v>0.69991398842540731</v>
      </c>
      <c r="G156" s="12">
        <v>59764.945</v>
      </c>
      <c r="H156" s="12">
        <v>305265.78783702012</v>
      </c>
    </row>
    <row r="157" spans="1:8" x14ac:dyDescent="0.2">
      <c r="A157">
        <v>1991</v>
      </c>
      <c r="B157" s="11">
        <v>1.010094107804848</v>
      </c>
      <c r="C157" s="11">
        <v>5.5965946377826334</v>
      </c>
      <c r="D157" s="6">
        <v>42.930043439370223</v>
      </c>
      <c r="E157" s="9">
        <v>0.30303036658557903</v>
      </c>
      <c r="F157" s="9">
        <v>0.69696963341442097</v>
      </c>
      <c r="G157" s="12">
        <v>65636.467999999993</v>
      </c>
      <c r="H157" s="12">
        <v>314374.31022643601</v>
      </c>
    </row>
    <row r="158" spans="1:8" x14ac:dyDescent="0.2">
      <c r="A158">
        <v>1992</v>
      </c>
      <c r="B158" s="11">
        <v>0.93880449951294931</v>
      </c>
      <c r="C158" s="11">
        <v>5.6991288985006463</v>
      </c>
      <c r="D158" s="6">
        <v>38.299918708173422</v>
      </c>
      <c r="E158" s="9">
        <v>0.28861792243680162</v>
      </c>
      <c r="F158" s="9">
        <v>0.71138207756319838</v>
      </c>
      <c r="G158" s="12">
        <v>59836.114000000001</v>
      </c>
      <c r="H158" s="12">
        <v>315827.45118637756</v>
      </c>
    </row>
    <row r="159" spans="1:8" x14ac:dyDescent="0.2">
      <c r="A159">
        <v>1993</v>
      </c>
      <c r="B159" s="11">
        <v>1.0387464536268278</v>
      </c>
      <c r="C159" s="11">
        <v>6.3503870069123778</v>
      </c>
      <c r="D159" s="6">
        <v>36.147618782859297</v>
      </c>
      <c r="E159" s="9">
        <v>0.2952440187231351</v>
      </c>
      <c r="F159" s="9">
        <v>0.7047559812768649</v>
      </c>
      <c r="G159" s="12">
        <v>65929.430999999997</v>
      </c>
      <c r="H159" s="12">
        <v>381469.95791787637</v>
      </c>
    </row>
    <row r="160" spans="1:8" x14ac:dyDescent="0.2">
      <c r="A160">
        <v>1994</v>
      </c>
      <c r="B160" s="11">
        <v>1.1538040429644121</v>
      </c>
      <c r="C160" s="11">
        <v>7.5948264544615185</v>
      </c>
      <c r="D160" s="6">
        <v>33.469705075620979</v>
      </c>
      <c r="E160" s="9">
        <v>0.28012853736952031</v>
      </c>
      <c r="F160" s="9">
        <v>0.71987146263047963</v>
      </c>
      <c r="G160" s="12">
        <v>71605.406000000003</v>
      </c>
      <c r="H160" s="12">
        <v>452195.91859753849</v>
      </c>
    </row>
    <row r="161" spans="1:8" x14ac:dyDescent="0.2">
      <c r="A161">
        <v>1995</v>
      </c>
      <c r="B161" s="11">
        <v>1.3172752356079014</v>
      </c>
      <c r="C161" s="11">
        <v>7.9702057599191818</v>
      </c>
      <c r="D161" s="6">
        <v>34.152843827946114</v>
      </c>
      <c r="E161" s="9">
        <v>0.26783182673404948</v>
      </c>
      <c r="F161" s="9">
        <v>0.73216817326595052</v>
      </c>
      <c r="G161" s="12">
        <v>79258.782000000007</v>
      </c>
      <c r="H161" s="12">
        <v>493204.72787783865</v>
      </c>
    </row>
    <row r="162" spans="1:8" x14ac:dyDescent="0.2">
      <c r="A162">
        <v>1996</v>
      </c>
      <c r="B162" s="11">
        <v>1.2645628062098313</v>
      </c>
      <c r="C162" s="11">
        <v>7.6993977726712917</v>
      </c>
      <c r="D162" s="6">
        <v>34.545364237892514</v>
      </c>
      <c r="E162" s="9">
        <v>0.26595907869132418</v>
      </c>
      <c r="F162" s="9">
        <v>0.73404092130867582</v>
      </c>
      <c r="G162" s="12">
        <v>87070.527000000002</v>
      </c>
      <c r="H162" s="12">
        <v>503911.8128398491</v>
      </c>
    </row>
    <row r="163" spans="1:8" x14ac:dyDescent="0.2">
      <c r="A163">
        <v>1997</v>
      </c>
      <c r="B163" s="11">
        <v>1.2772146918009279</v>
      </c>
      <c r="C163" s="11">
        <v>8.3850654456524101</v>
      </c>
      <c r="D163" s="6">
        <v>28.034151341062174</v>
      </c>
      <c r="E163" s="9">
        <v>0.24662095337540019</v>
      </c>
      <c r="F163" s="9">
        <v>0.75337904662459976</v>
      </c>
      <c r="G163" s="12">
        <v>94704.987999999998</v>
      </c>
      <c r="H163" s="12">
        <v>530332.46316954365</v>
      </c>
    </row>
    <row r="164" spans="1:8" x14ac:dyDescent="0.2">
      <c r="A164">
        <v>1998</v>
      </c>
      <c r="B164" s="11">
        <v>1.2375851135088924</v>
      </c>
      <c r="C164" s="11">
        <v>8.8308437586665072</v>
      </c>
      <c r="D164" s="6">
        <v>28.435068318093379</v>
      </c>
      <c r="E164" s="9">
        <v>0.24454873408632727</v>
      </c>
      <c r="F164" s="9">
        <v>0.75545126591367273</v>
      </c>
      <c r="G164" s="12">
        <v>100389.361</v>
      </c>
      <c r="H164" s="12">
        <v>571110.59524934622</v>
      </c>
    </row>
    <row r="165" spans="1:8" x14ac:dyDescent="0.2">
      <c r="A165">
        <v>1999</v>
      </c>
      <c r="B165" s="11">
        <v>1.2032061845396356</v>
      </c>
      <c r="C165" s="11">
        <v>9.5921895432109743</v>
      </c>
      <c r="D165" s="6">
        <v>26.955836788952642</v>
      </c>
      <c r="E165" s="9">
        <v>0.23487177992962804</v>
      </c>
      <c r="F165" s="9">
        <v>0.76512822007037196</v>
      </c>
      <c r="G165" s="12">
        <v>100720.72100000001</v>
      </c>
      <c r="H165" s="12">
        <v>599382.66612534318</v>
      </c>
    </row>
    <row r="166" spans="1:8" x14ac:dyDescent="0.2">
      <c r="A166">
        <v>2000</v>
      </c>
      <c r="B166" s="11">
        <v>1.4121198800320427</v>
      </c>
      <c r="C166" s="11">
        <v>9.584656317541679</v>
      </c>
      <c r="D166" s="6">
        <v>26.849315749530355</v>
      </c>
      <c r="E166" s="9">
        <v>0.21075433708583696</v>
      </c>
      <c r="F166" s="9">
        <v>0.78924566291416309</v>
      </c>
      <c r="G166" s="12">
        <v>105081.247</v>
      </c>
      <c r="H166" s="12">
        <v>586594.37278322969</v>
      </c>
    </row>
    <row r="167" spans="1:8" x14ac:dyDescent="0.2">
      <c r="A167">
        <v>2001</v>
      </c>
      <c r="B167" s="11">
        <v>1.2311445488543378</v>
      </c>
      <c r="C167" s="11">
        <v>9.3745076875329065</v>
      </c>
      <c r="D167" s="6">
        <v>30.505591810324614</v>
      </c>
      <c r="E167" s="9">
        <v>0.1780080856946159</v>
      </c>
      <c r="F167" s="9">
        <v>0.8219919143053841</v>
      </c>
      <c r="G167" s="12">
        <v>109260.012</v>
      </c>
      <c r="H167" s="12">
        <v>490976.64273122768</v>
      </c>
    </row>
    <row r="168" spans="1:8" x14ac:dyDescent="0.2">
      <c r="A168">
        <v>2002</v>
      </c>
      <c r="B168" s="11">
        <v>1.3425586708211068</v>
      </c>
      <c r="C168" s="11">
        <v>9.1500338476723133</v>
      </c>
      <c r="D168" s="6">
        <v>30.670558014049504</v>
      </c>
      <c r="E168" s="9">
        <v>0.17888173034334043</v>
      </c>
      <c r="F168" s="9">
        <v>0.82111826965665957</v>
      </c>
      <c r="G168" s="12">
        <v>110962.876</v>
      </c>
      <c r="H168" s="12">
        <v>472423.15606470359</v>
      </c>
    </row>
    <row r="169" spans="1:8" x14ac:dyDescent="0.2">
      <c r="A169">
        <v>2003</v>
      </c>
      <c r="B169" s="11">
        <v>1.1946711057025072</v>
      </c>
      <c r="C169" s="11">
        <v>9.1790335262556386</v>
      </c>
      <c r="D169" s="6">
        <v>28.813068535277466</v>
      </c>
      <c r="E169" s="9">
        <v>0.2121532476440896</v>
      </c>
      <c r="F169" s="9">
        <v>0.7878467523559104</v>
      </c>
      <c r="G169" s="12">
        <v>106666.24099999999</v>
      </c>
      <c r="H169" s="12">
        <v>577321.63353237743</v>
      </c>
    </row>
    <row r="170" spans="1:8" x14ac:dyDescent="0.2">
      <c r="A170">
        <v>2004</v>
      </c>
      <c r="B170" s="11">
        <v>1.2943370334513633</v>
      </c>
      <c r="C170" s="11">
        <v>10.301838353062944</v>
      </c>
      <c r="D170" s="6">
        <v>25.598597431234275</v>
      </c>
      <c r="E170" s="9">
        <v>0.2488089615495519</v>
      </c>
      <c r="F170" s="9">
        <v>0.7511910384504481</v>
      </c>
      <c r="G170" s="12">
        <v>112503.80100000001</v>
      </c>
      <c r="H170" s="12">
        <v>741265.20857727062</v>
      </c>
    </row>
    <row r="171" spans="1:8" x14ac:dyDescent="0.2">
      <c r="A171">
        <v>2005</v>
      </c>
      <c r="B171" s="11">
        <v>1.322193720957308</v>
      </c>
      <c r="C171" s="11">
        <v>9.6595698272982329</v>
      </c>
      <c r="D171" s="6">
        <v>28.388528601935022</v>
      </c>
      <c r="E171" s="10">
        <v>0.24892410099546841</v>
      </c>
      <c r="F171" s="10">
        <v>0.75107589900453164</v>
      </c>
      <c r="G171" s="12">
        <v>119024.13499999999</v>
      </c>
      <c r="H171" s="12">
        <v>787905.14850809309</v>
      </c>
    </row>
    <row r="172" spans="1:8" x14ac:dyDescent="0.2">
      <c r="A172">
        <v>2006</v>
      </c>
      <c r="B172" s="11">
        <v>1.4116898868701357</v>
      </c>
      <c r="C172" s="11">
        <v>9.7378109140532167</v>
      </c>
      <c r="D172" s="6">
        <v>28.54289177559366</v>
      </c>
      <c r="E172" s="10">
        <v>0.2437343339047989</v>
      </c>
      <c r="F172" s="10">
        <v>0.75626566609520107</v>
      </c>
      <c r="G172" s="12">
        <v>121886.735</v>
      </c>
      <c r="H172" s="12">
        <v>842118.49258386903</v>
      </c>
    </row>
    <row r="173" spans="1:8" x14ac:dyDescent="0.2">
      <c r="A173">
        <v>2007</v>
      </c>
      <c r="B173" s="11">
        <v>1.3884802811645351</v>
      </c>
      <c r="C173" s="11">
        <v>9.5808205413052612</v>
      </c>
      <c r="D173" s="6">
        <v>30.402526360932029</v>
      </c>
      <c r="E173" s="10">
        <v>0.26446710233591303</v>
      </c>
      <c r="F173" s="10">
        <v>0.73553289766408692</v>
      </c>
      <c r="G173" s="12">
        <v>127498.07</v>
      </c>
      <c r="H173" s="12">
        <v>979761.03017420159</v>
      </c>
    </row>
    <row r="174" spans="1:8" x14ac:dyDescent="0.2">
      <c r="A174">
        <v>2008</v>
      </c>
      <c r="B174" s="11">
        <v>1.358445276826403</v>
      </c>
      <c r="C174" s="11">
        <v>9.309417100650327</v>
      </c>
      <c r="D174" s="6">
        <v>30.85090576995665</v>
      </c>
      <c r="E174" s="10">
        <v>0.21951935922138005</v>
      </c>
      <c r="F174" s="10">
        <v>0.78048064077862001</v>
      </c>
      <c r="G174" s="12">
        <v>144991.829</v>
      </c>
      <c r="H174" s="12">
        <v>846964.20525155333</v>
      </c>
    </row>
    <row r="175" spans="1:8" x14ac:dyDescent="0.2">
      <c r="A175">
        <v>2009</v>
      </c>
      <c r="B175" s="11">
        <v>1.0077872549303475</v>
      </c>
      <c r="C175" s="11">
        <v>7.4818712703081545</v>
      </c>
      <c r="D175" s="6">
        <v>38.357152995874841</v>
      </c>
      <c r="E175" s="10">
        <v>0.21086090385813028</v>
      </c>
      <c r="F175" s="10">
        <v>0.78913909614186972</v>
      </c>
      <c r="G175" s="12">
        <v>128466.666</v>
      </c>
      <c r="H175" s="12">
        <v>664215.34153630759</v>
      </c>
    </row>
    <row r="176" spans="1:8" x14ac:dyDescent="0.2">
      <c r="A176">
        <v>2010</v>
      </c>
      <c r="B176" s="11">
        <v>1.1361803413191136</v>
      </c>
      <c r="C176" s="11">
        <v>8.996564832465431</v>
      </c>
      <c r="D176" s="6">
        <v>30.107761264826856</v>
      </c>
      <c r="E176" s="10">
        <v>0.25350701863549507</v>
      </c>
      <c r="F176" s="10">
        <v>0.74649298136450493</v>
      </c>
      <c r="G176" s="12">
        <v>126571.092</v>
      </c>
      <c r="H176" s="12">
        <v>950547.87519246002</v>
      </c>
    </row>
    <row r="177" spans="1:8" x14ac:dyDescent="0.2">
      <c r="A177">
        <v>2011</v>
      </c>
      <c r="B177" s="11">
        <v>1.2434464092636062</v>
      </c>
      <c r="C177" s="11">
        <v>9.1885775338846702</v>
      </c>
      <c r="D177" s="6">
        <v>28.09782679465188</v>
      </c>
      <c r="E177" s="10">
        <v>0.22842231517227501</v>
      </c>
      <c r="F177" s="10">
        <v>0.77157768482772493</v>
      </c>
      <c r="G177" s="12">
        <v>131826.69399999999</v>
      </c>
      <c r="H177" s="12">
        <v>928712.49642245588</v>
      </c>
    </row>
    <row r="178" spans="1:8" x14ac:dyDescent="0.2">
      <c r="A178">
        <v>2012</v>
      </c>
      <c r="B178" s="30">
        <v>1.1526491123545179</v>
      </c>
      <c r="C178" s="30">
        <v>8.7108593417607771</v>
      </c>
      <c r="D178" s="34">
        <v>29.39168448829847</v>
      </c>
      <c r="E178" s="31">
        <v>0.23041680507903331</v>
      </c>
      <c r="F178" s="9">
        <v>0.76958319492096672</v>
      </c>
      <c r="G178" s="12">
        <v>131496.52100000001</v>
      </c>
      <c r="H178" s="12">
        <v>883947.85763632238</v>
      </c>
    </row>
    <row r="179" spans="1:8" x14ac:dyDescent="0.2">
      <c r="A179">
        <v>2013</v>
      </c>
      <c r="B179" s="11">
        <v>1.1948459810498036</v>
      </c>
      <c r="C179" s="11">
        <v>9.124639401025096</v>
      </c>
      <c r="D179" s="6">
        <v>29.62218116843891</v>
      </c>
      <c r="E179" s="9">
        <v>0.23701747985562777</v>
      </c>
      <c r="F179" s="9">
        <v>0.76298252014437229</v>
      </c>
      <c r="G179" s="12">
        <v>124522.524</v>
      </c>
      <c r="H179" s="12">
        <v>911951.67375604855</v>
      </c>
    </row>
    <row r="180" spans="1:8" x14ac:dyDescent="0.2">
      <c r="A180">
        <v>2014</v>
      </c>
      <c r="B180" s="11">
        <v>1.197396641412251</v>
      </c>
      <c r="C180" s="11">
        <v>9.261159174031901</v>
      </c>
      <c r="D180" s="6">
        <v>31.448626633016893</v>
      </c>
      <c r="E180" s="9">
        <v>0.23238737296074846</v>
      </c>
      <c r="F180" s="9">
        <v>0.76761262703925159</v>
      </c>
      <c r="G180" s="12">
        <v>127012.52899999999</v>
      </c>
      <c r="H180" s="12">
        <v>925721.64399856015</v>
      </c>
    </row>
    <row r="181" spans="1:8" x14ac:dyDescent="0.2">
      <c r="A181">
        <v>2015</v>
      </c>
      <c r="B181" s="13">
        <v>1.2204791713432361</v>
      </c>
      <c r="C181" s="13">
        <v>9.8610736287839895</v>
      </c>
      <c r="D181" s="35">
        <v>30.253143911836037</v>
      </c>
      <c r="E181" s="9">
        <v>0.24535424702933412</v>
      </c>
      <c r="F181" s="9">
        <v>0.75464575297066583</v>
      </c>
      <c r="G181" s="12">
        <v>135954.13099999999</v>
      </c>
      <c r="H181" s="12">
        <v>1076983.8315750828</v>
      </c>
    </row>
    <row r="182" spans="1:8" x14ac:dyDescent="0.2">
      <c r="A182">
        <v>2016</v>
      </c>
      <c r="B182" s="11">
        <v>1.1588555989812159</v>
      </c>
      <c r="C182" s="11">
        <v>9.6354548862109102</v>
      </c>
      <c r="D182" s="6">
        <v>29.985494114956126</v>
      </c>
      <c r="E182" s="9">
        <v>0.2185434294525011</v>
      </c>
      <c r="F182" s="9">
        <v>0.78145657054749895</v>
      </c>
      <c r="G182" s="12">
        <v>135677.72899999999</v>
      </c>
      <c r="H182" s="12">
        <v>995459.84387720888</v>
      </c>
    </row>
    <row r="183" spans="1:8" x14ac:dyDescent="0.2">
      <c r="A183">
        <v>2017</v>
      </c>
      <c r="B183" s="13">
        <v>1.2195919844679051</v>
      </c>
      <c r="C183" s="13">
        <v>10.479836628735352</v>
      </c>
      <c r="D183" s="35">
        <v>24.036155757224261</v>
      </c>
      <c r="E183" s="9">
        <v>0.2308438647623911</v>
      </c>
      <c r="F183" s="9">
        <v>0.76915613523760884</v>
      </c>
      <c r="G183" s="12">
        <v>123380.853</v>
      </c>
      <c r="H183" s="12">
        <v>1099898.3118877539</v>
      </c>
    </row>
    <row r="184" spans="1:8" x14ac:dyDescent="0.2">
      <c r="A184">
        <v>2018</v>
      </c>
      <c r="B184" s="13">
        <v>1.2022979552685309</v>
      </c>
      <c r="C184" s="13">
        <v>10.16324313862741</v>
      </c>
      <c r="D184" s="35">
        <v>23.925322265402748</v>
      </c>
      <c r="E184" s="9">
        <v>0.22486175539587355</v>
      </c>
      <c r="F184" s="9">
        <v>0.77513824460412639</v>
      </c>
      <c r="G184" s="12">
        <v>139779.291</v>
      </c>
      <c r="H184" s="12">
        <v>1119842.2420483015</v>
      </c>
    </row>
    <row r="185" spans="1:8" x14ac:dyDescent="0.2">
      <c r="A185">
        <v>2019</v>
      </c>
      <c r="B185" s="13">
        <v>1.1226784739109068</v>
      </c>
      <c r="C185" s="13">
        <v>9.391226450698877</v>
      </c>
      <c r="D185" s="35">
        <v>24.379173679834381</v>
      </c>
      <c r="E185" s="9">
        <v>0.22780387451350181</v>
      </c>
      <c r="F185" s="9">
        <v>0.77219612548649819</v>
      </c>
      <c r="G185" s="12">
        <v>143254.391</v>
      </c>
      <c r="H185" s="12">
        <v>1151690.043534386</v>
      </c>
    </row>
    <row r="186" spans="1:8" x14ac:dyDescent="0.2">
      <c r="A186">
        <v>2020</v>
      </c>
      <c r="B186" s="13">
        <v>0.97627913109283737</v>
      </c>
      <c r="C186" s="13">
        <v>8.6784602064549237</v>
      </c>
      <c r="D186" s="35">
        <v>24.316879668063237</v>
      </c>
      <c r="E186" s="9">
        <v>0.20736733450906367</v>
      </c>
      <c r="F186" s="9">
        <v>0.79263266549093636</v>
      </c>
      <c r="G186" s="12">
        <v>156528.32000000001</v>
      </c>
      <c r="H186" s="12">
        <v>1025387.7883247156</v>
      </c>
    </row>
    <row r="187" spans="1:8" x14ac:dyDescent="0.2">
      <c r="A187">
        <v>2021</v>
      </c>
      <c r="B187" s="13">
        <v>1.057373601310363</v>
      </c>
      <c r="C187" s="13">
        <v>9.5176362462335717</v>
      </c>
      <c r="D187" s="35">
        <v>22.529267964246593</v>
      </c>
      <c r="E187" s="9">
        <v>0.24293614904722205</v>
      </c>
      <c r="F187" s="9">
        <v>0.75706385095277795</v>
      </c>
      <c r="G187" s="12">
        <v>149315.587</v>
      </c>
      <c r="H187" s="12">
        <v>1300792.0667991366</v>
      </c>
    </row>
    <row r="188" spans="1:8" x14ac:dyDescent="0.2">
      <c r="A188">
        <v>2022</v>
      </c>
      <c r="B188" s="13">
        <v>1.1596749215572031</v>
      </c>
      <c r="C188" s="13">
        <v>9.6706604649939027</v>
      </c>
      <c r="D188" s="35">
        <v>20.562280921532889</v>
      </c>
      <c r="E188" s="9">
        <v>0.22358028203650165</v>
      </c>
      <c r="F188" s="9">
        <v>0.7764197179634984</v>
      </c>
      <c r="G188" s="12">
        <v>161628.07800000001</v>
      </c>
      <c r="H188" s="12">
        <v>1392869.4247725983</v>
      </c>
    </row>
    <row r="189" spans="1:8" x14ac:dyDescent="0.2">
      <c r="A189">
        <v>2023</v>
      </c>
      <c r="B189" s="13">
        <v>1.1819353696386738</v>
      </c>
      <c r="C189" s="13">
        <v>8.9492534499746288</v>
      </c>
      <c r="D189" s="35">
        <v>19.365449482546769</v>
      </c>
      <c r="E189" s="9">
        <v>0.21500570556631099</v>
      </c>
      <c r="F189" s="9">
        <v>0.78499429443368895</v>
      </c>
      <c r="G189" s="12">
        <v>170299.5</v>
      </c>
      <c r="H189" s="12">
        <v>1482259.5332840087</v>
      </c>
    </row>
    <row r="190" spans="1:8" x14ac:dyDescent="0.2">
      <c r="B190" s="9"/>
      <c r="C190" s="9"/>
      <c r="D190" s="9"/>
      <c r="E190" s="9"/>
      <c r="F190" s="10"/>
    </row>
    <row r="191" spans="1:8" x14ac:dyDescent="0.2">
      <c r="A191" t="s">
        <v>136</v>
      </c>
      <c r="B191" s="9"/>
      <c r="C191" s="9"/>
      <c r="D191" s="9"/>
      <c r="E191" s="9"/>
      <c r="F191" s="10"/>
    </row>
    <row r="192" spans="1:8" x14ac:dyDescent="0.2">
      <c r="B192" s="9"/>
      <c r="C192" s="9"/>
      <c r="D192" s="9"/>
      <c r="E192" s="9"/>
      <c r="F192" s="10"/>
    </row>
    <row r="193" spans="1:6" x14ac:dyDescent="0.2">
      <c r="A193" t="s">
        <v>135</v>
      </c>
      <c r="B193" s="9" t="s">
        <v>110</v>
      </c>
      <c r="C193" s="9"/>
      <c r="D193" s="9"/>
      <c r="E193" s="9"/>
      <c r="F193" s="10"/>
    </row>
    <row r="194" spans="1:6" x14ac:dyDescent="0.2">
      <c r="B194" s="9"/>
      <c r="C194" s="9"/>
      <c r="D194" s="9"/>
      <c r="E194" s="9"/>
      <c r="F194" s="10"/>
    </row>
    <row r="195" spans="1:6" x14ac:dyDescent="0.2">
      <c r="A195" t="s">
        <v>49</v>
      </c>
      <c r="B195" s="9" t="s">
        <v>111</v>
      </c>
      <c r="C195" s="9" t="s">
        <v>112</v>
      </c>
      <c r="D195" s="9" t="s">
        <v>113</v>
      </c>
      <c r="E195" s="9" t="s">
        <v>114</v>
      </c>
      <c r="F195" s="10"/>
    </row>
    <row r="196" spans="1:6" x14ac:dyDescent="0.2">
      <c r="B196" s="9"/>
      <c r="C196" s="9"/>
      <c r="D196" s="9"/>
      <c r="E196" s="9"/>
      <c r="F196" s="10"/>
    </row>
    <row r="197" spans="1:6" x14ac:dyDescent="0.2">
      <c r="A197">
        <v>1986</v>
      </c>
      <c r="B197" s="9">
        <v>0.73588394154201242</v>
      </c>
      <c r="C197" s="9">
        <v>7.6644848333099841E-2</v>
      </c>
      <c r="D197" s="9">
        <v>8.0579770944549697E-2</v>
      </c>
      <c r="E197" s="9">
        <v>0.10689143918033804</v>
      </c>
      <c r="F197" s="10"/>
    </row>
    <row r="198" spans="1:6" x14ac:dyDescent="0.2">
      <c r="A198">
        <v>1987</v>
      </c>
      <c r="B198" s="9">
        <v>0.74437033852315271</v>
      </c>
      <c r="C198" s="9">
        <v>8.3974861499249071E-2</v>
      </c>
      <c r="D198" s="9">
        <v>6.9858933808954679E-2</v>
      </c>
      <c r="E198" s="9">
        <v>0.10179586616864354</v>
      </c>
      <c r="F198" s="10"/>
    </row>
    <row r="199" spans="1:6" x14ac:dyDescent="0.2">
      <c r="A199">
        <v>1988</v>
      </c>
      <c r="B199" s="9">
        <v>0.72817686766592626</v>
      </c>
      <c r="C199" s="9">
        <v>8.6743440930971596E-2</v>
      </c>
      <c r="D199" s="9">
        <v>6.7574758444683497E-2</v>
      </c>
      <c r="E199" s="9">
        <v>0.11750493295841866</v>
      </c>
      <c r="F199" s="10"/>
    </row>
    <row r="200" spans="1:6" x14ac:dyDescent="0.2">
      <c r="A200">
        <v>1989</v>
      </c>
      <c r="B200" s="9">
        <v>0.77458214110346335</v>
      </c>
      <c r="C200" s="9">
        <v>9.4468026841799405E-2</v>
      </c>
      <c r="D200" s="9">
        <v>7.6083206461000474E-2</v>
      </c>
      <c r="E200" s="9">
        <v>5.4866625593736784E-2</v>
      </c>
      <c r="F200" s="10"/>
    </row>
    <row r="201" spans="1:6" x14ac:dyDescent="0.2">
      <c r="A201">
        <v>1990</v>
      </c>
      <c r="B201" s="9">
        <v>0.82271578392937594</v>
      </c>
      <c r="C201" s="9">
        <v>0.10314774390861099</v>
      </c>
      <c r="D201" s="9">
        <v>9.8761789924489987E-2</v>
      </c>
      <c r="E201" s="9" t="s">
        <v>115</v>
      </c>
      <c r="F201" s="10"/>
    </row>
    <row r="202" spans="1:6" x14ac:dyDescent="0.2">
      <c r="A202">
        <v>1991</v>
      </c>
      <c r="B202" s="9">
        <v>0.86365214619633379</v>
      </c>
      <c r="C202" s="9">
        <v>0.11183864225524183</v>
      </c>
      <c r="D202" s="9">
        <v>0.10701745655440671</v>
      </c>
      <c r="E202" s="9" t="s">
        <v>115</v>
      </c>
      <c r="F202" s="10"/>
    </row>
    <row r="203" spans="1:6" x14ac:dyDescent="0.2">
      <c r="A203">
        <v>1992</v>
      </c>
      <c r="B203" s="9">
        <v>0.90468507166186463</v>
      </c>
      <c r="C203" s="9">
        <v>0.12187222885349923</v>
      </c>
      <c r="D203" s="9">
        <v>0.11989933092047146</v>
      </c>
      <c r="E203" s="9" t="s">
        <v>115</v>
      </c>
      <c r="F203" s="10"/>
    </row>
    <row r="204" spans="1:6" x14ac:dyDescent="0.2">
      <c r="A204">
        <v>1993</v>
      </c>
      <c r="B204" s="9">
        <v>0.75682112593547934</v>
      </c>
      <c r="C204" s="9">
        <v>0.11007321885724787</v>
      </c>
      <c r="D204" s="9">
        <v>8.9446112355514001E-2</v>
      </c>
      <c r="E204" s="9">
        <v>4.3659542851758798E-2</v>
      </c>
      <c r="F204" s="10"/>
    </row>
    <row r="205" spans="1:6" x14ac:dyDescent="0.2">
      <c r="A205">
        <v>1994</v>
      </c>
      <c r="B205" s="9">
        <v>0.68695974179708474</v>
      </c>
      <c r="C205" s="9">
        <v>9.8942306732016663E-2</v>
      </c>
      <c r="D205" s="9">
        <v>7.7156975402241409E-2</v>
      </c>
      <c r="E205" s="9">
        <v>0.13694097606865718</v>
      </c>
      <c r="F205" s="10"/>
    </row>
    <row r="206" spans="1:6" x14ac:dyDescent="0.2">
      <c r="A206">
        <v>1995</v>
      </c>
      <c r="B206" s="9">
        <v>0.6554325976200237</v>
      </c>
      <c r="C206" s="9">
        <v>0.10149581014516758</v>
      </c>
      <c r="D206" s="9">
        <v>6.9127072421899874E-2</v>
      </c>
      <c r="E206" s="9">
        <v>0.17394451981290887</v>
      </c>
      <c r="F206" s="10"/>
    </row>
    <row r="207" spans="1:6" x14ac:dyDescent="0.2">
      <c r="A207">
        <v>1996</v>
      </c>
      <c r="B207" s="9">
        <v>0.70168494431925532</v>
      </c>
      <c r="C207" s="9">
        <v>0.11157520909794665</v>
      </c>
      <c r="D207" s="9">
        <v>5.7246563682580187E-2</v>
      </c>
      <c r="E207" s="9">
        <v>0.12949328290021783</v>
      </c>
      <c r="F207" s="10"/>
    </row>
    <row r="208" spans="1:6" x14ac:dyDescent="0.2">
      <c r="A208">
        <v>1997</v>
      </c>
      <c r="B208" s="9">
        <v>0.70578769232800886</v>
      </c>
      <c r="C208" s="9">
        <v>0.11055398554011832</v>
      </c>
      <c r="D208" s="9">
        <v>5.4486518652226069E-2</v>
      </c>
      <c r="E208" s="9">
        <v>0.12917180347964677</v>
      </c>
      <c r="F208" s="10"/>
    </row>
    <row r="209" spans="1:6" x14ac:dyDescent="0.2">
      <c r="A209">
        <v>1998</v>
      </c>
      <c r="B209" s="9">
        <v>0.69219668724099215</v>
      </c>
      <c r="C209" s="9">
        <v>0.1113112036618548</v>
      </c>
      <c r="D209" s="9">
        <v>5.4747052558582851E-2</v>
      </c>
      <c r="E209" s="9">
        <v>0.14174505653857017</v>
      </c>
      <c r="F209" s="10"/>
    </row>
    <row r="210" spans="1:6" x14ac:dyDescent="0.2">
      <c r="A210">
        <v>1999</v>
      </c>
      <c r="B210" s="9">
        <v>0.67547830254751684</v>
      </c>
      <c r="C210" s="9">
        <v>0.10585456568021788</v>
      </c>
      <c r="D210" s="9">
        <v>5.6703543011242474E-2</v>
      </c>
      <c r="E210" s="9">
        <v>0.16196358876102279</v>
      </c>
      <c r="F210" s="10"/>
    </row>
    <row r="211" spans="1:6" x14ac:dyDescent="0.2">
      <c r="A211">
        <v>2000</v>
      </c>
      <c r="B211" s="9">
        <v>0.71230033864639275</v>
      </c>
      <c r="C211" s="9">
        <v>0.12296265405108352</v>
      </c>
      <c r="D211" s="9">
        <v>5.4842360613940835E-2</v>
      </c>
      <c r="E211" s="9">
        <v>0.10989464668858288</v>
      </c>
      <c r="F211" s="10"/>
    </row>
    <row r="212" spans="1:6" x14ac:dyDescent="0.2">
      <c r="A212">
        <v>2001</v>
      </c>
      <c r="B212" s="9">
        <v>0.89974636888847692</v>
      </c>
      <c r="C212" s="9">
        <v>0.16210895551818646</v>
      </c>
      <c r="D212" s="9">
        <v>8.1871220253497703E-2</v>
      </c>
      <c r="E212" s="9" t="s">
        <v>115</v>
      </c>
      <c r="F212" s="10"/>
    </row>
    <row r="213" spans="1:6" x14ac:dyDescent="0.2">
      <c r="A213">
        <v>2002</v>
      </c>
      <c r="B213" s="9">
        <v>0.98634482057189621</v>
      </c>
      <c r="C213" s="9">
        <v>0.1487731663135245</v>
      </c>
      <c r="D213" s="9">
        <v>7.854398193208191E-2</v>
      </c>
      <c r="E213" s="9" t="s">
        <v>115</v>
      </c>
      <c r="F213" s="10"/>
    </row>
    <row r="214" spans="1:6" x14ac:dyDescent="0.2">
      <c r="A214">
        <v>2003</v>
      </c>
      <c r="B214" s="9">
        <v>0.82579697810209152</v>
      </c>
      <c r="C214" s="9">
        <v>0.12601496692286682</v>
      </c>
      <c r="D214" s="9">
        <v>6.4480828567943169E-2</v>
      </c>
      <c r="E214" s="9" t="s">
        <v>115</v>
      </c>
      <c r="F214" s="10"/>
    </row>
    <row r="215" spans="1:6" x14ac:dyDescent="0.2">
      <c r="A215">
        <v>2004</v>
      </c>
      <c r="B215" s="10">
        <v>0.6630986504329569</v>
      </c>
      <c r="C215" s="10">
        <v>0.10724550429294422</v>
      </c>
      <c r="D215" s="10">
        <v>4.0814111224445081E-2</v>
      </c>
      <c r="E215" s="10">
        <v>0.18884173404965379</v>
      </c>
      <c r="F215" s="10"/>
    </row>
    <row r="216" spans="1:6" x14ac:dyDescent="0.2">
      <c r="A216">
        <v>2005</v>
      </c>
      <c r="B216" s="10">
        <v>0.64447666005872717</v>
      </c>
      <c r="C216" s="10">
        <v>9.5997555080629848E-2</v>
      </c>
      <c r="D216" s="10">
        <v>4.0016538357799593E-2</v>
      </c>
      <c r="E216" s="10">
        <v>0.2195092465028434</v>
      </c>
      <c r="F216" s="10"/>
    </row>
    <row r="217" spans="1:6" x14ac:dyDescent="0.2">
      <c r="A217">
        <v>2006</v>
      </c>
      <c r="B217" s="10">
        <v>0.61424756077493348</v>
      </c>
      <c r="C217" s="10">
        <v>0.10209789580381985</v>
      </c>
      <c r="D217" s="10">
        <v>4.2019710360986014E-2</v>
      </c>
      <c r="E217" s="10">
        <v>0.24163483306026068</v>
      </c>
      <c r="F217" s="10"/>
    </row>
    <row r="218" spans="1:6" x14ac:dyDescent="0.2">
      <c r="A218">
        <v>2007</v>
      </c>
      <c r="B218" s="10">
        <v>0.56223128217629437</v>
      </c>
      <c r="C218" s="10">
        <v>9.2410063097459985E-2</v>
      </c>
      <c r="D218" s="10">
        <v>4.3332905634215553E-2</v>
      </c>
      <c r="E218" s="10">
        <v>0.30202574909203012</v>
      </c>
      <c r="F218" s="10"/>
    </row>
    <row r="219" spans="1:6" x14ac:dyDescent="0.2">
      <c r="A219">
        <v>2008</v>
      </c>
      <c r="B219" s="10">
        <v>0.68626991993538133</v>
      </c>
      <c r="C219" s="10">
        <v>0.10218018420626809</v>
      </c>
      <c r="D219" s="10">
        <v>8.250341387644318E-2</v>
      </c>
      <c r="E219" s="10">
        <v>0.12904648198190738</v>
      </c>
      <c r="F219" s="10"/>
    </row>
    <row r="220" spans="1:6" x14ac:dyDescent="0.2">
      <c r="A220">
        <v>2009</v>
      </c>
      <c r="B220" s="10">
        <v>0.8679140280301012</v>
      </c>
      <c r="C220" s="10">
        <v>0.15087489652928882</v>
      </c>
      <c r="D220" s="10">
        <v>8.1226403333892458E-2</v>
      </c>
      <c r="E220" s="10" t="s">
        <v>115</v>
      </c>
      <c r="F220" s="10"/>
    </row>
    <row r="221" spans="1:6" x14ac:dyDescent="0.2">
      <c r="A221">
        <v>2010</v>
      </c>
      <c r="B221" s="10">
        <v>0.65500807207554113</v>
      </c>
      <c r="C221" s="10">
        <v>0.11280940008635144</v>
      </c>
      <c r="D221" s="10">
        <v>3.8090737650457722E-2</v>
      </c>
      <c r="E221" s="10">
        <v>0.19409179018764972</v>
      </c>
      <c r="F221" s="10"/>
    </row>
    <row r="222" spans="1:6" x14ac:dyDescent="0.2">
      <c r="A222">
        <v>2011</v>
      </c>
      <c r="B222" s="10">
        <v>0.68856517267224537</v>
      </c>
      <c r="C222" s="10">
        <v>0.1113011849828438</v>
      </c>
      <c r="D222" s="10">
        <v>5.0924586328862383E-2</v>
      </c>
      <c r="E222" s="10">
        <v>0.14920905601604845</v>
      </c>
      <c r="F222" s="10"/>
    </row>
    <row r="223" spans="1:6" x14ac:dyDescent="0.2">
      <c r="A223">
        <v>2012</v>
      </c>
      <c r="B223" s="10">
        <v>0.71868098208479858</v>
      </c>
      <c r="C223" s="10">
        <v>0.12310466855439005</v>
      </c>
      <c r="D223" s="10">
        <v>6.033556425281536E-2</v>
      </c>
      <c r="E223" s="10">
        <v>9.7878785107995997E-2</v>
      </c>
      <c r="F223" s="10"/>
    </row>
    <row r="224" spans="1:6" x14ac:dyDescent="0.2">
      <c r="A224">
        <v>2013</v>
      </c>
      <c r="B224" s="10">
        <v>0.71352847785021467</v>
      </c>
      <c r="C224" s="10">
        <v>0.10754583244554738</v>
      </c>
      <c r="D224" s="10">
        <v>4.0748532127704754E-2</v>
      </c>
      <c r="E224" s="10">
        <v>0.1381771575765332</v>
      </c>
      <c r="F224" s="10"/>
    </row>
    <row r="225" spans="1:6" x14ac:dyDescent="0.2">
      <c r="A225">
        <v>2014</v>
      </c>
      <c r="B225" s="10">
        <v>0.71579986246614291</v>
      </c>
      <c r="C225" s="10">
        <v>0.11238425256103847</v>
      </c>
      <c r="D225" s="10">
        <v>7.4661866253658199E-2</v>
      </c>
      <c r="E225" s="10">
        <v>9.7154018719160434E-2</v>
      </c>
      <c r="F225" s="10"/>
    </row>
    <row r="226" spans="1:6" x14ac:dyDescent="0.2">
      <c r="A226">
        <v>2015</v>
      </c>
      <c r="B226" s="10">
        <v>0.64365729687299533</v>
      </c>
      <c r="C226" s="10">
        <v>9.3216058228975968E-2</v>
      </c>
      <c r="D226" s="10">
        <v>5.9477240221511754E-2</v>
      </c>
      <c r="E226" s="10">
        <v>0.20364940467651699</v>
      </c>
      <c r="F226" s="10"/>
    </row>
    <row r="227" spans="1:6" x14ac:dyDescent="0.2">
      <c r="A227">
        <v>2016</v>
      </c>
      <c r="B227" s="9">
        <v>0.72525547709483473</v>
      </c>
      <c r="C227" s="9">
        <v>0.10184383415590645</v>
      </c>
      <c r="D227" s="9">
        <v>5.8736536665279483E-2</v>
      </c>
      <c r="E227">
        <v>0.11416415208397934</v>
      </c>
      <c r="F227" s="10"/>
    </row>
    <row r="228" spans="1:6" x14ac:dyDescent="0.2">
      <c r="A228">
        <v>2017</v>
      </c>
      <c r="B228" s="9">
        <v>0.65252798982219928</v>
      </c>
      <c r="C228" s="9">
        <v>8.1339299309626675E-2</v>
      </c>
      <c r="D228" s="9">
        <v>3.6904264455654659E-2</v>
      </c>
      <c r="E228" s="9">
        <v>0.22922844641251938</v>
      </c>
      <c r="F228" s="10"/>
    </row>
    <row r="229" spans="1:6" x14ac:dyDescent="0.2">
      <c r="A229">
        <v>2018</v>
      </c>
      <c r="B229" s="9">
        <v>0.65009671737629715</v>
      </c>
      <c r="C229" s="9">
        <v>7.8928071674898639E-2</v>
      </c>
      <c r="D229" s="9">
        <v>2.8081083629009157E-2</v>
      </c>
      <c r="E229" s="9">
        <v>0.24289412731979507</v>
      </c>
      <c r="F229" s="10"/>
    </row>
    <row r="230" spans="1:6" x14ac:dyDescent="0.2">
      <c r="A230">
        <v>2019</v>
      </c>
      <c r="B230" s="10">
        <v>0.65006944207845074</v>
      </c>
      <c r="C230" s="10">
        <v>7.5189310301683424E-2</v>
      </c>
      <c r="D230" s="10">
        <v>3.2236116607729147E-2</v>
      </c>
      <c r="E230" s="10">
        <v>0.24250513101213669</v>
      </c>
      <c r="F230" s="10"/>
    </row>
    <row r="231" spans="1:6" x14ac:dyDescent="0.2">
      <c r="A231">
        <v>2020</v>
      </c>
      <c r="B231" s="10">
        <v>0.89390354891341617</v>
      </c>
      <c r="C231" s="10">
        <v>9.7218562385960119E-2</v>
      </c>
      <c r="D231" s="10">
        <v>6.077080017898593E-2</v>
      </c>
      <c r="E231" t="s">
        <v>115</v>
      </c>
      <c r="F231" s="10"/>
    </row>
    <row r="232" spans="1:6" x14ac:dyDescent="0.2">
      <c r="A232">
        <v>2021</v>
      </c>
      <c r="B232" s="10">
        <v>0.61479738759879132</v>
      </c>
      <c r="C232" s="10">
        <v>7.5951062065054128E-2</v>
      </c>
      <c r="D232" s="10">
        <v>2.0648620861073972E-2</v>
      </c>
      <c r="E232" s="10">
        <v>0.28860292947508054</v>
      </c>
      <c r="F232" s="10"/>
    </row>
    <row r="233" spans="1:6" x14ac:dyDescent="0.2">
      <c r="A233">
        <v>2022</v>
      </c>
      <c r="B233" s="10">
        <v>0.62161655169918428</v>
      </c>
      <c r="C233" s="10">
        <v>7.7511482938011134E-2</v>
      </c>
      <c r="D233" s="10">
        <v>2.1680126333307497E-2</v>
      </c>
      <c r="E233" s="10">
        <v>0.27919183902949707</v>
      </c>
      <c r="F233" s="10"/>
    </row>
    <row r="234" spans="1:6" x14ac:dyDescent="0.2">
      <c r="A234">
        <v>2023</v>
      </c>
      <c r="B234" s="10">
        <v>0.57435573117709326</v>
      </c>
      <c r="C234" s="10">
        <v>6.6510437177122947E-2</v>
      </c>
      <c r="D234" s="10">
        <v>5.7216197588772687E-2</v>
      </c>
      <c r="E234" s="10">
        <v>0.30191763405701111</v>
      </c>
      <c r="F234" s="10"/>
    </row>
  </sheetData>
  <pageMargins left="0.70866141732283472" right="0.70866141732283472" top="0.74803149606299213" bottom="0.74803149606299213" header="0.31496062992125984" footer="0.31496062992125984"/>
  <pageSetup paperSize="9" scale="80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31"/>
  <sheetViews>
    <sheetView workbookViewId="0"/>
  </sheetViews>
  <sheetFormatPr defaultRowHeight="12.75" x14ac:dyDescent="0.2"/>
  <cols>
    <col min="2" max="2" width="13.85546875" customWidth="1"/>
    <col min="3" max="3" width="13.140625" customWidth="1"/>
    <col min="4" max="5" width="14.28515625" customWidth="1"/>
    <col min="6" max="6" width="13.7109375" customWidth="1"/>
    <col min="7" max="7" width="11.85546875" customWidth="1"/>
    <col min="8" max="8" width="11.28515625" customWidth="1"/>
    <col min="9" max="9" width="11.140625" bestFit="1" customWidth="1"/>
  </cols>
  <sheetData>
    <row r="1" spans="1:11" x14ac:dyDescent="0.2">
      <c r="A1" s="18" t="s">
        <v>132</v>
      </c>
    </row>
    <row r="3" spans="1:11" x14ac:dyDescent="0.2">
      <c r="A3" t="s">
        <v>47</v>
      </c>
      <c r="B3" t="s">
        <v>48</v>
      </c>
    </row>
    <row r="5" spans="1:11" x14ac:dyDescent="0.2">
      <c r="A5" s="8" t="s">
        <v>49</v>
      </c>
      <c r="B5" s="25" t="s">
        <v>121</v>
      </c>
      <c r="C5" s="25" t="s">
        <v>50</v>
      </c>
      <c r="D5" s="25" t="s">
        <v>51</v>
      </c>
      <c r="E5" s="25" t="s">
        <v>51</v>
      </c>
      <c r="F5" s="25" t="s">
        <v>51</v>
      </c>
      <c r="G5" s="25" t="s">
        <v>52</v>
      </c>
      <c r="H5" s="25" t="s">
        <v>53</v>
      </c>
      <c r="I5" s="25" t="s">
        <v>141</v>
      </c>
    </row>
    <row r="6" spans="1:11" x14ac:dyDescent="0.2">
      <c r="A6" s="8"/>
      <c r="B6" s="25"/>
      <c r="C6" s="25" t="s">
        <v>54</v>
      </c>
      <c r="D6" s="25" t="s">
        <v>55</v>
      </c>
      <c r="E6" s="25" t="s">
        <v>56</v>
      </c>
      <c r="F6" s="25" t="s">
        <v>55</v>
      </c>
      <c r="G6" s="25" t="s">
        <v>57</v>
      </c>
      <c r="H6" s="25" t="s">
        <v>57</v>
      </c>
      <c r="I6" s="25" t="s">
        <v>142</v>
      </c>
    </row>
    <row r="7" spans="1:11" x14ac:dyDescent="0.2">
      <c r="A7" s="8"/>
      <c r="B7" s="25"/>
      <c r="C7" s="25"/>
      <c r="D7" s="25" t="s">
        <v>58</v>
      </c>
      <c r="E7" s="25" t="s">
        <v>59</v>
      </c>
      <c r="F7" s="25" t="s">
        <v>60</v>
      </c>
      <c r="G7" s="25"/>
      <c r="H7" s="25"/>
    </row>
    <row r="9" spans="1:11" x14ac:dyDescent="0.2">
      <c r="A9">
        <v>1986</v>
      </c>
      <c r="B9">
        <v>115</v>
      </c>
      <c r="C9" s="12">
        <v>11174.38</v>
      </c>
      <c r="D9" s="12">
        <v>1042.979</v>
      </c>
      <c r="E9" s="12">
        <v>1349.9159999999999</v>
      </c>
      <c r="F9" s="12">
        <v>1144.963</v>
      </c>
      <c r="G9" s="12">
        <v>9457.3279999999995</v>
      </c>
      <c r="H9" s="12">
        <v>962.32</v>
      </c>
      <c r="I9" s="12">
        <v>2129.5740000000001</v>
      </c>
      <c r="J9" s="10"/>
      <c r="K9" s="12"/>
    </row>
    <row r="10" spans="1:11" x14ac:dyDescent="0.2">
      <c r="A10">
        <v>1987</v>
      </c>
      <c r="B10">
        <v>112</v>
      </c>
      <c r="C10" s="12">
        <v>8952.9040000000005</v>
      </c>
      <c r="D10" s="12">
        <v>989.26</v>
      </c>
      <c r="E10" s="12">
        <v>1288.048</v>
      </c>
      <c r="F10" s="12">
        <v>1111.7550000000001</v>
      </c>
      <c r="G10" s="12">
        <v>8406.9830000000002</v>
      </c>
      <c r="H10" s="12">
        <v>1027.3030000000001</v>
      </c>
      <c r="I10" s="12">
        <v>2079.2020000000002</v>
      </c>
      <c r="J10" s="10"/>
      <c r="K10" s="12"/>
    </row>
    <row r="11" spans="1:11" x14ac:dyDescent="0.2">
      <c r="A11">
        <v>1988</v>
      </c>
      <c r="B11">
        <v>111</v>
      </c>
      <c r="C11" s="12">
        <v>10422.824000000001</v>
      </c>
      <c r="D11" s="12">
        <v>901.42499999999995</v>
      </c>
      <c r="E11" s="12">
        <v>1209.2539999999999</v>
      </c>
      <c r="F11" s="12">
        <v>995.928</v>
      </c>
      <c r="G11" s="12">
        <v>8669.6489999999994</v>
      </c>
      <c r="H11" s="12">
        <v>1080.326</v>
      </c>
      <c r="I11" s="12">
        <v>2008.0840000000001</v>
      </c>
      <c r="J11" s="10"/>
      <c r="K11" s="12"/>
    </row>
    <row r="12" spans="1:11" x14ac:dyDescent="0.2">
      <c r="A12">
        <v>1989</v>
      </c>
      <c r="B12">
        <v>122</v>
      </c>
      <c r="C12" s="12">
        <v>15686.692999999999</v>
      </c>
      <c r="D12" s="12">
        <v>1022.335</v>
      </c>
      <c r="E12" s="12">
        <v>1700.9970000000001</v>
      </c>
      <c r="F12" s="12">
        <v>1313.395</v>
      </c>
      <c r="G12" s="12">
        <v>13359.984</v>
      </c>
      <c r="H12" s="12">
        <v>2040.732</v>
      </c>
      <c r="I12" s="12">
        <v>3125.7380000000003</v>
      </c>
      <c r="J12" s="10"/>
      <c r="K12" s="12"/>
    </row>
    <row r="13" spans="1:11" x14ac:dyDescent="0.2">
      <c r="A13">
        <v>1990</v>
      </c>
      <c r="B13">
        <v>123</v>
      </c>
      <c r="C13" s="12">
        <v>16211.454</v>
      </c>
      <c r="D13" s="12">
        <v>1078.826</v>
      </c>
      <c r="E13" s="12">
        <v>1750.1369999999999</v>
      </c>
      <c r="F13" s="12">
        <v>1278.615</v>
      </c>
      <c r="G13" s="12">
        <v>13064.075999999999</v>
      </c>
      <c r="H13" s="12">
        <v>2476.1590000000001</v>
      </c>
      <c r="I13" s="12">
        <v>3473.375</v>
      </c>
      <c r="J13" s="10"/>
      <c r="K13" s="12"/>
    </row>
    <row r="14" spans="1:11" x14ac:dyDescent="0.2">
      <c r="A14">
        <v>1991</v>
      </c>
      <c r="B14">
        <v>179</v>
      </c>
      <c r="C14" s="12">
        <v>16280.540999999999</v>
      </c>
      <c r="D14" s="12">
        <v>669.44899999999996</v>
      </c>
      <c r="E14" s="12">
        <v>1027.125</v>
      </c>
      <c r="F14" s="12">
        <v>643.57000000000005</v>
      </c>
      <c r="G14" s="12">
        <v>14147.728999999999</v>
      </c>
      <c r="H14" s="12">
        <v>1990.1869999999999</v>
      </c>
      <c r="I14" s="12">
        <v>3201.9475000000002</v>
      </c>
      <c r="J14" s="10"/>
      <c r="K14" s="12"/>
    </row>
    <row r="15" spans="1:11" x14ac:dyDescent="0.2">
      <c r="A15">
        <v>1992</v>
      </c>
      <c r="B15">
        <v>173</v>
      </c>
      <c r="C15" s="12">
        <v>13892.652</v>
      </c>
      <c r="D15" s="12">
        <v>428.815</v>
      </c>
      <c r="E15" s="12">
        <v>765.25800000000004</v>
      </c>
      <c r="F15" s="12">
        <v>432.98700000000002</v>
      </c>
      <c r="G15" s="12">
        <v>12837.311</v>
      </c>
      <c r="H15" s="12">
        <v>2044.739</v>
      </c>
      <c r="I15" s="12">
        <v>3009.4835000000003</v>
      </c>
      <c r="J15" s="10"/>
      <c r="K15" s="12"/>
    </row>
    <row r="16" spans="1:11" x14ac:dyDescent="0.2">
      <c r="A16">
        <v>1993</v>
      </c>
      <c r="B16">
        <v>249</v>
      </c>
      <c r="C16" s="12">
        <v>24763.333999999999</v>
      </c>
      <c r="D16" s="12">
        <v>1422.79</v>
      </c>
      <c r="E16" s="12">
        <v>2028.8309999999999</v>
      </c>
      <c r="F16" s="12">
        <v>1507.499</v>
      </c>
      <c r="G16" s="12">
        <v>21674.153999999999</v>
      </c>
      <c r="H16" s="12">
        <v>4247.9570000000003</v>
      </c>
      <c r="I16" s="12">
        <v>5679.1360000000004</v>
      </c>
      <c r="J16" s="10"/>
      <c r="K16" s="12"/>
    </row>
    <row r="17" spans="1:11" x14ac:dyDescent="0.2">
      <c r="A17">
        <v>1994</v>
      </c>
      <c r="B17">
        <v>261</v>
      </c>
      <c r="C17" s="12">
        <v>25347.338</v>
      </c>
      <c r="D17" s="12">
        <v>1753.2449999999999</v>
      </c>
      <c r="E17" s="12">
        <v>2253.2440000000001</v>
      </c>
      <c r="F17" s="12">
        <v>1810.961</v>
      </c>
      <c r="G17" s="12">
        <v>20448.422999999999</v>
      </c>
      <c r="H17" s="12">
        <v>4707.6130000000003</v>
      </c>
      <c r="I17" s="12">
        <v>6060.3485000000001</v>
      </c>
      <c r="J17" s="10"/>
      <c r="K17" s="12"/>
    </row>
    <row r="18" spans="1:11" x14ac:dyDescent="0.2">
      <c r="A18">
        <v>1995</v>
      </c>
      <c r="B18">
        <v>256</v>
      </c>
      <c r="C18" s="12">
        <v>29164.76</v>
      </c>
      <c r="D18" s="12">
        <v>1912</v>
      </c>
      <c r="E18" s="12">
        <v>2526.9810000000002</v>
      </c>
      <c r="F18" s="12">
        <v>2120.9479999999999</v>
      </c>
      <c r="G18" s="12">
        <v>22631.151000000002</v>
      </c>
      <c r="H18" s="12">
        <v>5490.6149999999998</v>
      </c>
      <c r="I18" s="12">
        <v>6994.6605</v>
      </c>
      <c r="J18" s="10"/>
      <c r="K18" s="12"/>
    </row>
    <row r="19" spans="1:11" x14ac:dyDescent="0.2">
      <c r="A19">
        <v>1996</v>
      </c>
      <c r="B19">
        <v>259</v>
      </c>
      <c r="C19" s="12">
        <v>28994.292000000001</v>
      </c>
      <c r="D19" s="12">
        <v>1640.307</v>
      </c>
      <c r="E19" s="12">
        <v>2036.345</v>
      </c>
      <c r="F19" s="12">
        <v>1715.6479999999999</v>
      </c>
      <c r="G19" s="12">
        <v>21423.348000000002</v>
      </c>
      <c r="H19" s="12">
        <v>5597.2879999999996</v>
      </c>
      <c r="I19" s="12">
        <v>7105.5409999999993</v>
      </c>
      <c r="J19" s="10"/>
      <c r="K19" s="12"/>
    </row>
    <row r="20" spans="1:11" x14ac:dyDescent="0.2">
      <c r="A20">
        <v>1997</v>
      </c>
      <c r="B20">
        <v>252</v>
      </c>
      <c r="C20" s="12">
        <v>32722.419000000002</v>
      </c>
      <c r="D20" s="12">
        <v>2583.3969999999999</v>
      </c>
      <c r="E20" s="12">
        <v>3157.2460000000001</v>
      </c>
      <c r="F20" s="12">
        <v>2888.43</v>
      </c>
      <c r="G20" s="12">
        <v>23863.305499999999</v>
      </c>
      <c r="H20" s="12">
        <v>6329.4080000000004</v>
      </c>
      <c r="I20" s="12">
        <v>8674.9389500000016</v>
      </c>
      <c r="J20" s="10"/>
      <c r="K20" s="12"/>
    </row>
    <row r="21" spans="1:11" x14ac:dyDescent="0.2">
      <c r="A21">
        <v>1998</v>
      </c>
      <c r="B21">
        <v>251</v>
      </c>
      <c r="C21" s="12">
        <v>37340.038999999997</v>
      </c>
      <c r="D21" s="12">
        <v>2656.5790000000002</v>
      </c>
      <c r="E21" s="12">
        <v>3248.0549999999998</v>
      </c>
      <c r="F21" s="12">
        <v>2930.2460000000001</v>
      </c>
      <c r="G21" s="12">
        <v>25276.420999999998</v>
      </c>
      <c r="H21" s="12">
        <v>6723.6310000000003</v>
      </c>
      <c r="I21" s="12">
        <v>9261.7036000000007</v>
      </c>
      <c r="J21" s="10"/>
      <c r="K21" s="12"/>
    </row>
    <row r="22" spans="1:11" x14ac:dyDescent="0.2">
      <c r="A22">
        <v>1999</v>
      </c>
      <c r="B22">
        <v>241</v>
      </c>
      <c r="C22" s="12">
        <v>35423.453999999998</v>
      </c>
      <c r="D22" s="12">
        <v>2519.9699999999998</v>
      </c>
      <c r="E22" s="12">
        <v>3026.877</v>
      </c>
      <c r="F22" s="12">
        <v>2750.721</v>
      </c>
      <c r="G22" s="12">
        <v>25478.396000000001</v>
      </c>
      <c r="H22" s="12">
        <v>6581.308</v>
      </c>
      <c r="I22" s="12">
        <v>9362.9662499999995</v>
      </c>
      <c r="J22" s="10"/>
      <c r="K22" s="12"/>
    </row>
    <row r="23" spans="1:11" x14ac:dyDescent="0.2">
      <c r="A23">
        <v>2000</v>
      </c>
      <c r="B23">
        <v>248</v>
      </c>
      <c r="C23" s="12">
        <v>39388.413</v>
      </c>
      <c r="D23" s="12">
        <v>2149.7370000000001</v>
      </c>
      <c r="E23" s="12">
        <v>2600.8939999999998</v>
      </c>
      <c r="F23" s="12">
        <v>2262.6790000000001</v>
      </c>
      <c r="G23" s="12">
        <v>28686.3505</v>
      </c>
      <c r="H23" s="12">
        <v>7303.402</v>
      </c>
      <c r="I23" s="12">
        <v>10277.338699999998</v>
      </c>
      <c r="J23" s="10"/>
      <c r="K23" s="12"/>
    </row>
    <row r="24" spans="1:11" x14ac:dyDescent="0.2">
      <c r="A24">
        <v>2001</v>
      </c>
      <c r="B24">
        <v>246</v>
      </c>
      <c r="C24" s="12">
        <v>39188.673000000003</v>
      </c>
      <c r="D24" s="12">
        <v>2393.335</v>
      </c>
      <c r="E24" s="12">
        <v>3068.8220000000001</v>
      </c>
      <c r="F24" s="12">
        <v>2691.2959999999998</v>
      </c>
      <c r="G24" s="12">
        <v>28678.483499999998</v>
      </c>
      <c r="H24" s="12">
        <v>7088.3535000000002</v>
      </c>
      <c r="I24" s="12">
        <v>9902.592550000003</v>
      </c>
      <c r="J24" s="10"/>
      <c r="K24" s="12"/>
    </row>
    <row r="25" spans="1:11" x14ac:dyDescent="0.2">
      <c r="A25">
        <v>2002</v>
      </c>
      <c r="B25">
        <v>233</v>
      </c>
      <c r="C25" s="12">
        <v>33163.64</v>
      </c>
      <c r="D25" s="12">
        <v>1387.144</v>
      </c>
      <c r="E25" s="12">
        <v>1652.377</v>
      </c>
      <c r="F25" s="12">
        <v>1312.434</v>
      </c>
      <c r="G25" s="12">
        <v>23178.647000000001</v>
      </c>
      <c r="H25" s="12">
        <v>6461.6220000000003</v>
      </c>
      <c r="I25" s="12">
        <v>8803.5537600000025</v>
      </c>
      <c r="J25" s="10"/>
      <c r="K25" s="12"/>
    </row>
    <row r="26" spans="1:11" x14ac:dyDescent="0.2">
      <c r="A26">
        <v>2003</v>
      </c>
      <c r="B26">
        <v>250</v>
      </c>
      <c r="C26" s="12">
        <v>41804.614999999998</v>
      </c>
      <c r="D26" s="12">
        <v>2187.3829999999998</v>
      </c>
      <c r="E26" s="12">
        <v>2390.3780000000002</v>
      </c>
      <c r="F26" s="12">
        <v>2021.9159999999999</v>
      </c>
      <c r="G26" s="12">
        <v>29532.562999999998</v>
      </c>
      <c r="H26" s="12">
        <v>8184.9854999999998</v>
      </c>
      <c r="I26" s="12">
        <v>11396.526059999998</v>
      </c>
      <c r="J26" s="10"/>
      <c r="K26" s="12"/>
    </row>
    <row r="27" spans="1:11" x14ac:dyDescent="0.2">
      <c r="A27">
        <v>2004</v>
      </c>
      <c r="B27">
        <v>245</v>
      </c>
      <c r="C27" s="12">
        <v>42910.966999999997</v>
      </c>
      <c r="D27" s="12">
        <v>3295.614</v>
      </c>
      <c r="E27" s="12">
        <v>3682.1170000000002</v>
      </c>
      <c r="F27" s="12">
        <v>3403.3530000000001</v>
      </c>
      <c r="G27" s="12">
        <v>28949.035</v>
      </c>
      <c r="H27" s="12">
        <v>8145.2290000000003</v>
      </c>
      <c r="I27" s="12">
        <v>11156.076400000004</v>
      </c>
      <c r="J27" s="10"/>
      <c r="K27" s="12"/>
    </row>
    <row r="28" spans="1:11" x14ac:dyDescent="0.2">
      <c r="A28">
        <v>2005</v>
      </c>
      <c r="B28">
        <v>248</v>
      </c>
      <c r="C28" s="12">
        <v>48177.66</v>
      </c>
      <c r="D28" s="12">
        <v>3776.5309999999999</v>
      </c>
      <c r="E28" s="12">
        <v>4302.951</v>
      </c>
      <c r="F28" s="12">
        <v>3911.634</v>
      </c>
      <c r="G28" s="12">
        <v>31894.2215</v>
      </c>
      <c r="H28" s="12">
        <v>8816.6479999999992</v>
      </c>
      <c r="I28" s="12">
        <v>11642.204479999999</v>
      </c>
      <c r="J28" s="10"/>
      <c r="K28" s="12"/>
    </row>
    <row r="29" spans="1:11" x14ac:dyDescent="0.2">
      <c r="A29">
        <v>2006</v>
      </c>
      <c r="B29">
        <v>265</v>
      </c>
      <c r="C29" s="12">
        <v>53294.353000000003</v>
      </c>
      <c r="D29" s="12">
        <v>3927.3130000000001</v>
      </c>
      <c r="E29" s="12">
        <v>4251.0940000000001</v>
      </c>
      <c r="F29" s="12">
        <v>3780.3110000000001</v>
      </c>
      <c r="G29" s="12">
        <v>34124.438499999997</v>
      </c>
      <c r="H29" s="12">
        <v>9055.1859999999997</v>
      </c>
      <c r="I29" s="12">
        <v>11969.933200000001</v>
      </c>
      <c r="J29" s="10"/>
      <c r="K29" s="12"/>
    </row>
    <row r="30" spans="1:11" x14ac:dyDescent="0.2">
      <c r="A30">
        <v>2007</v>
      </c>
      <c r="B30">
        <v>256</v>
      </c>
      <c r="C30" s="12">
        <v>57135.45</v>
      </c>
      <c r="D30" s="12">
        <v>3613.2530000000002</v>
      </c>
      <c r="E30" s="12">
        <v>4455.6580000000004</v>
      </c>
      <c r="F30" s="12">
        <v>3819.06</v>
      </c>
      <c r="G30" s="12">
        <v>36940.042999999998</v>
      </c>
      <c r="H30" s="12">
        <v>9709.0735000000004</v>
      </c>
      <c r="I30" s="12">
        <v>12513.449020000005</v>
      </c>
      <c r="J30" s="10"/>
      <c r="K30" s="12"/>
    </row>
    <row r="31" spans="1:11" x14ac:dyDescent="0.2">
      <c r="A31">
        <v>2008</v>
      </c>
      <c r="B31">
        <v>269</v>
      </c>
      <c r="C31" s="12">
        <v>64561.084000000003</v>
      </c>
      <c r="D31" s="12">
        <v>3710.1190000000001</v>
      </c>
      <c r="E31" s="12">
        <v>4626.3090000000002</v>
      </c>
      <c r="F31" s="12">
        <v>3809.011</v>
      </c>
      <c r="G31" s="12">
        <v>39831.550000000003</v>
      </c>
      <c r="H31" s="12">
        <v>11019.259</v>
      </c>
      <c r="I31" s="12">
        <v>14138.040519999999</v>
      </c>
      <c r="J31" s="10"/>
      <c r="K31" s="12"/>
    </row>
    <row r="32" spans="1:11" x14ac:dyDescent="0.2">
      <c r="A32">
        <v>2009</v>
      </c>
      <c r="B32">
        <v>263</v>
      </c>
      <c r="C32" s="12">
        <v>48359.339</v>
      </c>
      <c r="D32" s="12">
        <v>951.57100000000003</v>
      </c>
      <c r="E32" s="12">
        <v>1742.9480000000001</v>
      </c>
      <c r="F32" s="12">
        <v>1266.329</v>
      </c>
      <c r="G32" s="12">
        <v>38071.993499999997</v>
      </c>
      <c r="H32" s="12">
        <v>11531.273499999999</v>
      </c>
      <c r="I32" s="12">
        <v>14574.617019999994</v>
      </c>
      <c r="J32" s="10"/>
      <c r="K32" s="12"/>
    </row>
    <row r="33" spans="1:11" x14ac:dyDescent="0.2">
      <c r="A33">
        <v>2010</v>
      </c>
      <c r="B33">
        <v>248</v>
      </c>
      <c r="C33" s="12">
        <v>52975.161999999997</v>
      </c>
      <c r="D33" s="12">
        <v>3539.29</v>
      </c>
      <c r="E33" s="12">
        <v>4015.4670000000001</v>
      </c>
      <c r="F33" s="12">
        <v>3590.0810000000001</v>
      </c>
      <c r="G33" s="12">
        <v>36344.813499999997</v>
      </c>
      <c r="H33" s="12">
        <v>11767.1005</v>
      </c>
      <c r="I33" s="12">
        <v>14718.233855500001</v>
      </c>
      <c r="J33" s="10"/>
      <c r="K33" s="12"/>
    </row>
    <row r="34" spans="1:11" x14ac:dyDescent="0.2">
      <c r="A34">
        <v>2011</v>
      </c>
      <c r="B34">
        <v>260</v>
      </c>
      <c r="C34" s="12">
        <v>58669.357000000004</v>
      </c>
      <c r="D34" s="12">
        <v>3344.4389999999999</v>
      </c>
      <c r="E34" s="12">
        <v>3861.62</v>
      </c>
      <c r="F34" s="12">
        <v>3343.614</v>
      </c>
      <c r="G34" s="12">
        <v>37963.052499999998</v>
      </c>
      <c r="H34" s="12">
        <v>12447.316500000001</v>
      </c>
      <c r="I34" s="12">
        <v>15542.018192499998</v>
      </c>
      <c r="J34" s="10"/>
      <c r="K34" s="12"/>
    </row>
    <row r="35" spans="1:11" x14ac:dyDescent="0.2">
      <c r="A35">
        <v>2012</v>
      </c>
      <c r="B35">
        <v>269</v>
      </c>
      <c r="C35" s="12">
        <v>56804.915000000001</v>
      </c>
      <c r="D35" s="12">
        <v>3488.538</v>
      </c>
      <c r="E35" s="12">
        <v>4142.7280000000001</v>
      </c>
      <c r="F35" s="12">
        <v>3656.95</v>
      </c>
      <c r="G35" s="12">
        <v>38583.449500000002</v>
      </c>
      <c r="H35" s="12">
        <v>12983.8655</v>
      </c>
      <c r="I35" s="12">
        <v>16292.277293499999</v>
      </c>
      <c r="J35" s="10"/>
      <c r="K35" s="12"/>
    </row>
    <row r="36" spans="1:11" x14ac:dyDescent="0.2">
      <c r="A36">
        <v>2013</v>
      </c>
      <c r="B36">
        <v>253</v>
      </c>
      <c r="C36" s="12">
        <v>44427.224999999999</v>
      </c>
      <c r="D36" s="12">
        <v>2689.0990000000002</v>
      </c>
      <c r="E36" s="12">
        <v>3278.27</v>
      </c>
      <c r="F36" s="12">
        <v>2907.145</v>
      </c>
      <c r="G36" s="12">
        <v>32679.8135</v>
      </c>
      <c r="H36" s="12">
        <v>12021.6425</v>
      </c>
      <c r="I36" s="12">
        <v>14863.473830000001</v>
      </c>
      <c r="J36" s="10"/>
      <c r="K36" s="12"/>
    </row>
    <row r="37" spans="1:11" x14ac:dyDescent="0.2">
      <c r="A37">
        <v>2014</v>
      </c>
      <c r="B37">
        <v>256</v>
      </c>
      <c r="C37" s="12">
        <v>49255.877999999997</v>
      </c>
      <c r="D37" s="12">
        <v>3394.1819999999998</v>
      </c>
      <c r="E37" s="12">
        <v>4057.279</v>
      </c>
      <c r="F37" s="12">
        <v>3692.951</v>
      </c>
      <c r="G37" s="12">
        <v>35923.155500000001</v>
      </c>
      <c r="H37" s="12">
        <v>14051.08</v>
      </c>
      <c r="I37" s="12">
        <v>16675.429000000004</v>
      </c>
      <c r="J37" s="10"/>
    </row>
    <row r="38" spans="1:11" x14ac:dyDescent="0.2">
      <c r="A38">
        <v>2015</v>
      </c>
      <c r="B38">
        <v>263</v>
      </c>
      <c r="C38" s="12">
        <v>53548.658000000003</v>
      </c>
      <c r="D38" s="12">
        <v>4033.6289999999999</v>
      </c>
      <c r="E38" s="12">
        <v>4692.5690000000004</v>
      </c>
      <c r="F38" s="12">
        <v>4352.9340000000002</v>
      </c>
      <c r="G38" s="12">
        <v>39604.7745</v>
      </c>
      <c r="H38" s="12">
        <v>15530.366</v>
      </c>
      <c r="I38" s="12">
        <v>18669.918260000002</v>
      </c>
      <c r="J38" s="10"/>
    </row>
    <row r="39" spans="1:11" x14ac:dyDescent="0.2">
      <c r="A39">
        <v>2016</v>
      </c>
      <c r="B39">
        <v>238</v>
      </c>
      <c r="C39" s="12">
        <v>48054.968999999997</v>
      </c>
      <c r="D39" s="12">
        <v>3702.587</v>
      </c>
      <c r="E39" s="12">
        <v>4765.8789999999999</v>
      </c>
      <c r="F39" s="12">
        <v>4512.7529999999997</v>
      </c>
      <c r="G39" s="12">
        <v>33574.452499999999</v>
      </c>
      <c r="H39" s="12">
        <v>12804.896500000001</v>
      </c>
      <c r="I39" s="12">
        <v>15472.462180000002</v>
      </c>
      <c r="J39" s="10"/>
    </row>
    <row r="40" spans="1:11" x14ac:dyDescent="0.2">
      <c r="A40">
        <v>2017</v>
      </c>
      <c r="B40">
        <v>236</v>
      </c>
      <c r="C40" s="12">
        <v>55447.873</v>
      </c>
      <c r="D40" s="12">
        <v>4466.9840000000004</v>
      </c>
      <c r="E40" s="12">
        <v>4985.0129999999999</v>
      </c>
      <c r="F40" s="12">
        <v>4695.6809999999996</v>
      </c>
      <c r="G40" s="12">
        <v>39350.575499999999</v>
      </c>
      <c r="H40" s="12">
        <v>14157.451499999999</v>
      </c>
      <c r="I40" s="12">
        <v>17044.516589999992</v>
      </c>
      <c r="J40" s="10"/>
    </row>
    <row r="41" spans="1:11" x14ac:dyDescent="0.2">
      <c r="A41">
        <v>2018</v>
      </c>
      <c r="B41">
        <v>237</v>
      </c>
      <c r="C41" s="12">
        <v>66829.440000000002</v>
      </c>
      <c r="D41" s="12">
        <v>5318.83</v>
      </c>
      <c r="E41" s="12">
        <v>6240.16</v>
      </c>
      <c r="F41" s="12">
        <v>5953.4189999999999</v>
      </c>
      <c r="G41" s="12">
        <v>44116.789499999999</v>
      </c>
      <c r="H41" s="12">
        <v>14957.5285</v>
      </c>
      <c r="I41" s="12">
        <v>18576.826389999995</v>
      </c>
      <c r="J41" s="10"/>
    </row>
    <row r="42" spans="1:11" x14ac:dyDescent="0.2">
      <c r="A42">
        <v>2019</v>
      </c>
      <c r="B42">
        <v>227</v>
      </c>
      <c r="C42" s="12">
        <v>75325.968999999997</v>
      </c>
      <c r="D42" s="12">
        <v>4764.3</v>
      </c>
      <c r="E42" s="12">
        <v>5580.7889999999998</v>
      </c>
      <c r="F42" s="12">
        <v>5289.0590000000002</v>
      </c>
      <c r="G42" s="12">
        <v>45062.982000000004</v>
      </c>
      <c r="H42" s="12">
        <v>15459.95</v>
      </c>
      <c r="I42" s="12">
        <v>19269.040405999996</v>
      </c>
      <c r="J42" s="10"/>
    </row>
    <row r="43" spans="1:11" x14ac:dyDescent="0.2">
      <c r="A43">
        <v>2020</v>
      </c>
      <c r="B43" s="8">
        <v>226</v>
      </c>
      <c r="C43" s="20">
        <v>67575.490000000005</v>
      </c>
      <c r="D43" s="20">
        <v>4238.4110000000001</v>
      </c>
      <c r="E43" s="20">
        <v>5041.7129999999997</v>
      </c>
      <c r="F43" s="20">
        <v>4688.1620000000003</v>
      </c>
      <c r="G43" s="20">
        <v>42464.030500000001</v>
      </c>
      <c r="H43" s="20">
        <v>15615.95</v>
      </c>
      <c r="I43" s="12">
        <v>19085.756039</v>
      </c>
      <c r="J43" s="10"/>
    </row>
    <row r="44" spans="1:11" x14ac:dyDescent="0.2">
      <c r="A44">
        <v>2021</v>
      </c>
      <c r="B44" s="8">
        <v>243</v>
      </c>
      <c r="C44" s="20">
        <v>87498.388000000006</v>
      </c>
      <c r="D44" s="20">
        <v>6704.817</v>
      </c>
      <c r="E44" s="20">
        <v>9639.6540000000005</v>
      </c>
      <c r="F44" s="20">
        <v>9379.4680000000008</v>
      </c>
      <c r="G44" s="20">
        <v>56158.23</v>
      </c>
      <c r="H44" s="20">
        <v>21707.524000000001</v>
      </c>
      <c r="I44" s="12">
        <v>26191.753821999995</v>
      </c>
      <c r="J44" s="10"/>
    </row>
    <row r="45" spans="1:11" x14ac:dyDescent="0.2">
      <c r="A45">
        <v>2022</v>
      </c>
      <c r="B45" s="8">
        <v>255</v>
      </c>
      <c r="C45" s="20">
        <v>100488.22100000001</v>
      </c>
      <c r="D45" s="20">
        <v>7577.0619999999999</v>
      </c>
      <c r="E45" s="20">
        <v>8404.0229999999992</v>
      </c>
      <c r="F45" s="20">
        <v>7992.7370000000001</v>
      </c>
      <c r="G45" s="20">
        <v>58524.031499999997</v>
      </c>
      <c r="H45" s="20">
        <v>21068.496500000001</v>
      </c>
      <c r="I45" s="12">
        <v>25542.77661900004</v>
      </c>
    </row>
    <row r="46" spans="1:11" x14ac:dyDescent="0.2">
      <c r="A46" s="25">
        <v>2023</v>
      </c>
      <c r="B46" s="8">
        <v>249</v>
      </c>
      <c r="C46" s="20">
        <v>108837.66800000001</v>
      </c>
      <c r="D46" s="20">
        <v>8122.3810000000003</v>
      </c>
      <c r="E46" s="20">
        <v>9385.8770000000004</v>
      </c>
      <c r="F46" s="20">
        <v>8728.5509999999995</v>
      </c>
      <c r="G46" s="20">
        <v>67216.031000000003</v>
      </c>
      <c r="H46" s="20">
        <v>22181.673500000001</v>
      </c>
      <c r="I46" s="12">
        <v>26829.102786999978</v>
      </c>
    </row>
    <row r="47" spans="1:11" x14ac:dyDescent="0.2">
      <c r="A47" s="25"/>
      <c r="B47" s="25"/>
      <c r="C47" s="25"/>
      <c r="D47" s="25"/>
      <c r="E47" s="25"/>
      <c r="F47" s="25"/>
      <c r="G47" s="25"/>
      <c r="H47" s="25"/>
    </row>
    <row r="48" spans="1:11" x14ac:dyDescent="0.2">
      <c r="A48" s="25" t="s">
        <v>61</v>
      </c>
      <c r="B48" s="25"/>
      <c r="C48" s="25"/>
      <c r="D48" s="25"/>
      <c r="E48" s="25"/>
      <c r="F48" s="25"/>
      <c r="G48" s="25"/>
      <c r="H48" s="25"/>
    </row>
    <row r="49" spans="1:8" x14ac:dyDescent="0.2">
      <c r="A49" s="8"/>
      <c r="B49" s="25"/>
      <c r="C49" s="25"/>
      <c r="D49" s="25"/>
      <c r="E49" s="25"/>
      <c r="F49" s="25"/>
      <c r="G49" s="25"/>
      <c r="H49" s="25"/>
    </row>
    <row r="50" spans="1:8" x14ac:dyDescent="0.2">
      <c r="A50" s="8" t="s">
        <v>49</v>
      </c>
      <c r="B50" s="25" t="s">
        <v>62</v>
      </c>
      <c r="C50" s="25" t="s">
        <v>62</v>
      </c>
      <c r="D50" s="25" t="s">
        <v>63</v>
      </c>
      <c r="E50" s="25" t="s">
        <v>64</v>
      </c>
      <c r="F50" s="25" t="s">
        <v>65</v>
      </c>
      <c r="G50" s="25" t="s">
        <v>62</v>
      </c>
      <c r="H50" s="25" t="s">
        <v>31</v>
      </c>
    </row>
    <row r="51" spans="1:8" x14ac:dyDescent="0.2">
      <c r="B51" t="s">
        <v>122</v>
      </c>
      <c r="C51" t="s">
        <v>66</v>
      </c>
      <c r="D51" t="s">
        <v>67</v>
      </c>
      <c r="E51" t="s">
        <v>68</v>
      </c>
      <c r="F51" t="s">
        <v>69</v>
      </c>
      <c r="G51" t="s">
        <v>70</v>
      </c>
    </row>
    <row r="52" spans="1:8" x14ac:dyDescent="0.2">
      <c r="B52" s="32"/>
      <c r="C52" s="32" t="s">
        <v>71</v>
      </c>
      <c r="D52" s="32" t="s">
        <v>72</v>
      </c>
      <c r="E52" s="32"/>
      <c r="F52" s="32"/>
      <c r="G52" s="32" t="s">
        <v>71</v>
      </c>
      <c r="H52" s="32"/>
    </row>
    <row r="53" spans="1:8" x14ac:dyDescent="0.2">
      <c r="B53" s="32" t="s">
        <v>73</v>
      </c>
      <c r="C53" s="32" t="s">
        <v>73</v>
      </c>
      <c r="D53" s="32" t="s">
        <v>73</v>
      </c>
      <c r="E53" s="32" t="s">
        <v>73</v>
      </c>
      <c r="F53" s="32"/>
      <c r="G53" s="32"/>
      <c r="H53" s="32"/>
    </row>
    <row r="54" spans="1:8" x14ac:dyDescent="0.2">
      <c r="B54" s="9" t="s">
        <v>74</v>
      </c>
      <c r="C54" s="9" t="s">
        <v>75</v>
      </c>
      <c r="D54" s="9" t="s">
        <v>76</v>
      </c>
      <c r="E54" s="9" t="s">
        <v>77</v>
      </c>
      <c r="F54" s="13" t="s">
        <v>78</v>
      </c>
      <c r="G54" s="9" t="s">
        <v>79</v>
      </c>
      <c r="H54" s="9"/>
    </row>
    <row r="55" spans="1:8" x14ac:dyDescent="0.2">
      <c r="B55" s="9"/>
      <c r="C55" s="9"/>
      <c r="D55" s="9"/>
      <c r="E55" s="9"/>
      <c r="F55" s="13"/>
      <c r="G55" s="9"/>
      <c r="H55" s="9"/>
    </row>
    <row r="56" spans="1:8" x14ac:dyDescent="0.2">
      <c r="A56">
        <v>1986</v>
      </c>
      <c r="B56" s="9">
        <v>0.5376488443228552</v>
      </c>
      <c r="C56" s="9">
        <v>0.14273756815878649</v>
      </c>
      <c r="D56" s="9">
        <v>2.796920607510376E-2</v>
      </c>
      <c r="E56" s="9">
        <v>0.11476836208368274</v>
      </c>
      <c r="F56" s="13">
        <v>3.4409741103150209</v>
      </c>
      <c r="G56" s="9">
        <v>0.11445204632102159</v>
      </c>
      <c r="H56" s="9">
        <v>0.22517713248393206</v>
      </c>
    </row>
    <row r="57" spans="1:8" x14ac:dyDescent="0.2">
      <c r="A57">
        <v>1987</v>
      </c>
      <c r="B57" s="9">
        <v>0.5347027369154127</v>
      </c>
      <c r="C57" s="9">
        <v>0.15321168128923301</v>
      </c>
      <c r="D57" s="9">
        <v>2.7859967682418524E-2</v>
      </c>
      <c r="E57" s="9">
        <v>0.12535171360681449</v>
      </c>
      <c r="F57" s="13">
        <v>3.043391166418655</v>
      </c>
      <c r="G57" s="9">
        <v>0.13366639553142917</v>
      </c>
      <c r="H57" s="9">
        <v>0.24731844943661718</v>
      </c>
    </row>
    <row r="58" spans="1:8" x14ac:dyDescent="0.2">
      <c r="A58">
        <v>1988</v>
      </c>
      <c r="B58" s="9">
        <v>0.49595933237852596</v>
      </c>
      <c r="C58" s="9">
        <v>0.13948131002766087</v>
      </c>
      <c r="D58" s="9">
        <v>3.2023141518129225E-2</v>
      </c>
      <c r="E58" s="9">
        <v>0.10745816850953165</v>
      </c>
      <c r="F58" s="13">
        <v>3.3174010648956913</v>
      </c>
      <c r="G58" s="9">
        <v>0.12091041299994998</v>
      </c>
      <c r="H58" s="9">
        <v>0.23162229520480013</v>
      </c>
    </row>
    <row r="59" spans="1:8" x14ac:dyDescent="0.2">
      <c r="A59">
        <v>1989</v>
      </c>
      <c r="B59" s="9">
        <v>0.42018716859826377</v>
      </c>
      <c r="C59" s="9">
        <v>0.1273202872099248</v>
      </c>
      <c r="D59" s="9">
        <v>3.78728319723221E-2</v>
      </c>
      <c r="E59" s="9">
        <v>8.9447455237602697E-2</v>
      </c>
      <c r="F59" s="13">
        <v>3.2742034041240817</v>
      </c>
      <c r="G59" s="9">
        <v>0.10434150973849024</v>
      </c>
      <c r="H59" s="9">
        <v>0.23396270534455732</v>
      </c>
    </row>
    <row r="60" spans="1:8" x14ac:dyDescent="0.2">
      <c r="A60">
        <v>1990</v>
      </c>
      <c r="B60" s="9">
        <v>0.36811890452369811</v>
      </c>
      <c r="C60" s="9">
        <v>0.13396561685648492</v>
      </c>
      <c r="D60" s="9">
        <v>4.916423142166209E-2</v>
      </c>
      <c r="E60" s="9">
        <v>8.4801385434822824E-2</v>
      </c>
      <c r="F60" s="13">
        <v>2.7612201389138806</v>
      </c>
      <c r="G60" s="9">
        <v>0.10595715217470525</v>
      </c>
      <c r="H60" s="9">
        <v>0.26587222854490439</v>
      </c>
    </row>
    <row r="61" spans="1:8" x14ac:dyDescent="0.2">
      <c r="A61">
        <v>1991</v>
      </c>
      <c r="B61" s="9">
        <v>0.20099330173277358</v>
      </c>
      <c r="C61" s="9">
        <v>7.2599991136386627E-2</v>
      </c>
      <c r="D61" s="9">
        <v>3.5041097496071913E-2</v>
      </c>
      <c r="E61" s="9">
        <v>3.7558893640314714E-2</v>
      </c>
      <c r="F61" s="13">
        <v>3.4185012402608099</v>
      </c>
      <c r="G61" s="9">
        <v>5.322553858988921E-2</v>
      </c>
      <c r="H61" s="9">
        <v>0.22632236594297223</v>
      </c>
    </row>
    <row r="62" spans="1:8" x14ac:dyDescent="0.2">
      <c r="A62">
        <v>1992</v>
      </c>
      <c r="B62" s="9">
        <v>0.14387418970730359</v>
      </c>
      <c r="C62" s="9">
        <v>5.9612016877989484E-2</v>
      </c>
      <c r="D62" s="9">
        <v>3.3808919384127417E-2</v>
      </c>
      <c r="E62" s="9">
        <v>2.5803097493862066E-2</v>
      </c>
      <c r="F62" s="13">
        <v>3.2656465802188319</v>
      </c>
      <c r="G62" s="9">
        <v>4.007345575624633E-2</v>
      </c>
      <c r="H62" s="9">
        <v>0.23443254588129869</v>
      </c>
    </row>
    <row r="63" spans="1:8" x14ac:dyDescent="0.2">
      <c r="A63">
        <v>1993</v>
      </c>
      <c r="B63" s="9">
        <v>0.26544513109036305</v>
      </c>
      <c r="C63" s="9">
        <v>9.3606006490495552E-2</v>
      </c>
      <c r="D63" s="9">
        <v>3.2593190923231583E-2</v>
      </c>
      <c r="E63" s="9">
        <v>6.101281556726397E-2</v>
      </c>
      <c r="F63" s="13">
        <v>2.8164706744124457</v>
      </c>
      <c r="G63" s="9">
        <v>7.4792035589989661E-2</v>
      </c>
      <c r="H63" s="9">
        <v>0.26202342199838574</v>
      </c>
    </row>
    <row r="64" spans="1:8" x14ac:dyDescent="0.2">
      <c r="A64">
        <v>1994</v>
      </c>
      <c r="B64" s="9">
        <v>0.29882126415667348</v>
      </c>
      <c r="C64" s="9">
        <v>0.11019157809871208</v>
      </c>
      <c r="D64" s="9">
        <v>3.0739334429256242E-2</v>
      </c>
      <c r="E64" s="9">
        <v>7.945224366945583E-2</v>
      </c>
      <c r="F64" s="13">
        <v>2.3741501829473997</v>
      </c>
      <c r="G64" s="9">
        <v>0.10114619075064325</v>
      </c>
      <c r="H64" s="9">
        <v>0.29637241463559316</v>
      </c>
    </row>
    <row r="65" spans="1:8" x14ac:dyDescent="0.2">
      <c r="A65">
        <v>1995</v>
      </c>
      <c r="B65" s="9">
        <v>0.30322386626198655</v>
      </c>
      <c r="C65" s="9">
        <v>0.1116594114015677</v>
      </c>
      <c r="D65" s="9">
        <v>2.596680682166759E-2</v>
      </c>
      <c r="E65" s="9">
        <v>8.5692604579900106E-2</v>
      </c>
      <c r="F65" s="13">
        <v>2.235507570381722</v>
      </c>
      <c r="G65" s="9">
        <v>9.9640481209422885E-2</v>
      </c>
      <c r="H65" s="9">
        <v>0.30907223852644522</v>
      </c>
    </row>
    <row r="66" spans="1:8" x14ac:dyDescent="0.2">
      <c r="A66">
        <v>1996</v>
      </c>
      <c r="B66" s="9">
        <v>0.24145212869787117</v>
      </c>
      <c r="C66" s="9">
        <v>9.505260335592737E-2</v>
      </c>
      <c r="D66" s="9">
        <v>2.239829528311375E-2</v>
      </c>
      <c r="E66" s="9">
        <v>7.2654308072813617E-2</v>
      </c>
      <c r="F66" s="13">
        <v>2.015035871301003</v>
      </c>
      <c r="G66" s="9">
        <v>9.1128535818949225E-2</v>
      </c>
      <c r="H66" s="9">
        <v>0.33167276188577055</v>
      </c>
    </row>
    <row r="67" spans="1:8" x14ac:dyDescent="0.2">
      <c r="A67">
        <v>1997</v>
      </c>
      <c r="B67" s="9">
        <v>0.33296257375966887</v>
      </c>
      <c r="C67" s="9">
        <v>0.13230547628868936</v>
      </c>
      <c r="D67" s="9">
        <v>1.7698809092805308E-2</v>
      </c>
      <c r="E67" s="9">
        <v>0.11460666719588405</v>
      </c>
      <c r="F67" s="13">
        <v>1.7508326730068802</v>
      </c>
      <c r="G67" s="9">
        <v>0.14625051543500214</v>
      </c>
      <c r="H67" s="9">
        <v>0.36352629144357229</v>
      </c>
    </row>
    <row r="68" spans="1:8" x14ac:dyDescent="0.2">
      <c r="A68">
        <v>1998</v>
      </c>
      <c r="B68" s="9">
        <v>0.31638304641923543</v>
      </c>
      <c r="C68" s="9">
        <v>0.12850138079279499</v>
      </c>
      <c r="D68" s="9">
        <v>1.9844807881380159E-2</v>
      </c>
      <c r="E68" s="9">
        <v>0.10865657291141484</v>
      </c>
      <c r="F68" s="13">
        <v>1.7291330614380713</v>
      </c>
      <c r="G68" s="9">
        <v>0.14451024880102664</v>
      </c>
      <c r="H68" s="9">
        <v>0.36641673281197529</v>
      </c>
    </row>
    <row r="69" spans="1:8" x14ac:dyDescent="0.2">
      <c r="A69">
        <v>1999</v>
      </c>
      <c r="B69" s="9">
        <v>0.29378734543660245</v>
      </c>
      <c r="C69" s="9">
        <v>0.11880170949537011</v>
      </c>
      <c r="D69" s="9">
        <v>1.7136123844292767E-2</v>
      </c>
      <c r="E69" s="9">
        <v>0.10166558565107735</v>
      </c>
      <c r="F69" s="13">
        <v>1.7211884908802273</v>
      </c>
      <c r="G69" s="9">
        <v>0.13122701892724639</v>
      </c>
      <c r="H69" s="9">
        <v>0.36748648737542189</v>
      </c>
    </row>
    <row r="70" spans="1:8" x14ac:dyDescent="0.2">
      <c r="A70">
        <v>2000</v>
      </c>
      <c r="B70" s="9">
        <v>0.22016195690816343</v>
      </c>
      <c r="C70" s="9">
        <v>9.0666604662729744E-2</v>
      </c>
      <c r="D70" s="9">
        <v>1.8372251790288934E-2</v>
      </c>
      <c r="E70" s="9">
        <v>7.2294352872440806E-2</v>
      </c>
      <c r="F70" s="13">
        <v>1.7912236170634326</v>
      </c>
      <c r="G70" s="9">
        <v>0.10448439911405596</v>
      </c>
      <c r="H70" s="9">
        <v>0.35826581356174947</v>
      </c>
    </row>
    <row r="71" spans="1:8" x14ac:dyDescent="0.2">
      <c r="A71">
        <v>2001</v>
      </c>
      <c r="B71" s="9">
        <v>0.27177690957303891</v>
      </c>
      <c r="C71" s="9">
        <v>0.10700781999159754</v>
      </c>
      <c r="D71" s="9">
        <v>2.010695529737299E-2</v>
      </c>
      <c r="E71" s="9">
        <v>8.6900864694224561E-2</v>
      </c>
      <c r="F71" s="13">
        <v>1.896058113589657</v>
      </c>
      <c r="G71" s="9">
        <v>0.12005467690443049</v>
      </c>
      <c r="H71" s="9">
        <v>0.345296938382394</v>
      </c>
    </row>
    <row r="72" spans="1:8" x14ac:dyDescent="0.2">
      <c r="A72">
        <v>2002</v>
      </c>
      <c r="B72" s="9">
        <v>0.14908002333821149</v>
      </c>
      <c r="C72" s="9">
        <v>7.1288759865923146E-2</v>
      </c>
      <c r="D72" s="9">
        <v>2.3648844968854277E-2</v>
      </c>
      <c r="E72" s="9">
        <v>4.7639914897068869E-2</v>
      </c>
      <c r="F72" s="13">
        <v>1.6328193854296396</v>
      </c>
      <c r="G72" s="9">
        <v>8.2523141199875596E-2</v>
      </c>
      <c r="H72" s="9">
        <v>0.37981309953078807</v>
      </c>
    </row>
    <row r="73" spans="1:8" x14ac:dyDescent="0.2">
      <c r="A73">
        <v>2003</v>
      </c>
      <c r="B73" s="9">
        <v>0.17741511662019577</v>
      </c>
      <c r="C73" s="9">
        <v>8.0940418208876763E-2</v>
      </c>
      <c r="D73" s="9">
        <v>2.0315110273294617E-2</v>
      </c>
      <c r="E73" s="9">
        <v>6.0625307935582143E-2</v>
      </c>
      <c r="F73" s="13">
        <v>1.5914794424644174</v>
      </c>
      <c r="G73" s="9">
        <v>9.3912182350455731E-2</v>
      </c>
      <c r="H73" s="9">
        <v>0.38589695245888406</v>
      </c>
    </row>
    <row r="74" spans="1:8" x14ac:dyDescent="0.2">
      <c r="A74">
        <v>2004</v>
      </c>
      <c r="B74" s="9">
        <v>0.30506720086642641</v>
      </c>
      <c r="C74" s="9">
        <v>0.12719308260188986</v>
      </c>
      <c r="D74" s="9">
        <v>1.6718743024910592E-2</v>
      </c>
      <c r="E74" s="9">
        <v>0.11047433957697926</v>
      </c>
      <c r="F74" s="13">
        <v>1.594735457351296</v>
      </c>
      <c r="G74" s="9">
        <v>0.14526991362522873</v>
      </c>
      <c r="H74" s="9">
        <v>0.38536954340619656</v>
      </c>
    </row>
    <row r="75" spans="1:8" x14ac:dyDescent="0.2">
      <c r="A75">
        <v>2005</v>
      </c>
      <c r="B75" s="9">
        <v>0.33598739884012074</v>
      </c>
      <c r="C75" s="9">
        <v>0.13491318482252343</v>
      </c>
      <c r="D75" s="9">
        <v>1.932237167357467E-2</v>
      </c>
      <c r="E75" s="9">
        <v>0.11559081314894876</v>
      </c>
      <c r="F75" s="13">
        <v>1.7395345576338819</v>
      </c>
      <c r="G75" s="9">
        <v>0.15273192414073611</v>
      </c>
      <c r="H75" s="9">
        <v>0.36502551034205361</v>
      </c>
    </row>
    <row r="76" spans="1:8" x14ac:dyDescent="0.2">
      <c r="A76">
        <v>2006</v>
      </c>
      <c r="B76" s="9">
        <v>0.31581721776024613</v>
      </c>
      <c r="C76" s="9">
        <v>0.12457623295398694</v>
      </c>
      <c r="D76" s="9">
        <v>2.1249989274190653E-2</v>
      </c>
      <c r="E76" s="9">
        <v>0.10332624367979629</v>
      </c>
      <c r="F76" s="13">
        <v>1.8508461935276295</v>
      </c>
      <c r="G76" s="9">
        <v>0.14642890724148477</v>
      </c>
      <c r="H76" s="9">
        <v>0.35077304495427825</v>
      </c>
    </row>
    <row r="77" spans="1:8" x14ac:dyDescent="0.2">
      <c r="A77">
        <v>2007</v>
      </c>
      <c r="B77" s="9">
        <v>0.30519643256595919</v>
      </c>
      <c r="C77" s="9">
        <v>0.12061864681641006</v>
      </c>
      <c r="D77" s="9">
        <v>2.606618018547013E-2</v>
      </c>
      <c r="E77" s="9">
        <v>9.4552466630939927E-2</v>
      </c>
      <c r="F77" s="13">
        <v>1.9520272900748183</v>
      </c>
      <c r="G77" s="9">
        <v>0.13624185190182633</v>
      </c>
      <c r="H77" s="9">
        <v>0.33875025592146729</v>
      </c>
    </row>
    <row r="78" spans="1:8" x14ac:dyDescent="0.2">
      <c r="A78">
        <v>2008</v>
      </c>
      <c r="B78" s="9">
        <v>0.26941576483754487</v>
      </c>
      <c r="C78" s="9">
        <v>0.1161468484153893</v>
      </c>
      <c r="D78" s="9">
        <v>3.1809512072929938E-2</v>
      </c>
      <c r="E78" s="9">
        <v>8.4337336342459365E-2</v>
      </c>
      <c r="F78" s="13">
        <v>1.8173317188936735</v>
      </c>
      <c r="G78" s="9">
        <v>0.13396954058492319</v>
      </c>
      <c r="H78" s="9">
        <v>0.35494577840932623</v>
      </c>
    </row>
    <row r="79" spans="1:8" x14ac:dyDescent="0.2">
      <c r="A79">
        <v>2009</v>
      </c>
      <c r="B79" s="9">
        <v>8.6885919421572588E-2</v>
      </c>
      <c r="C79" s="9">
        <v>4.57803188057384E-2</v>
      </c>
      <c r="D79" s="9">
        <v>2.0283924054486618E-2</v>
      </c>
      <c r="E79" s="9">
        <v>2.5496394751251782E-2</v>
      </c>
      <c r="F79" s="13">
        <v>1.6122122761617517</v>
      </c>
      <c r="G79" s="9">
        <v>5.3996084235511776E-2</v>
      </c>
      <c r="H79" s="9">
        <v>0.38281728063438536</v>
      </c>
    </row>
    <row r="80" spans="1:8" x14ac:dyDescent="0.2">
      <c r="A80">
        <v>2010</v>
      </c>
      <c r="B80" s="9">
        <v>0.24392063852541904</v>
      </c>
      <c r="C80" s="9">
        <v>0.11048253143464336</v>
      </c>
      <c r="D80" s="9">
        <v>1.9669592094197975E-2</v>
      </c>
      <c r="E80" s="9">
        <v>9.0812939340445376E-2</v>
      </c>
      <c r="F80" s="13">
        <v>1.4693732860086637</v>
      </c>
      <c r="G80" s="9">
        <v>0.1279242573953363</v>
      </c>
      <c r="H80" s="9">
        <v>0.40496105050862352</v>
      </c>
    </row>
    <row r="81" spans="1:11" x14ac:dyDescent="0.2">
      <c r="A81">
        <v>2011</v>
      </c>
      <c r="B81" s="9">
        <v>0.2151338364546185</v>
      </c>
      <c r="C81" s="9">
        <v>0.10172048203974114</v>
      </c>
      <c r="D81" s="9">
        <v>2.3103572872493362E-2</v>
      </c>
      <c r="E81" s="9">
        <v>7.8616909167247784E-2</v>
      </c>
      <c r="F81" s="11">
        <v>1.4426076478484344</v>
      </c>
      <c r="G81" s="9">
        <v>0.119661656901955</v>
      </c>
      <c r="H81" s="9">
        <v>0.4093985380258871</v>
      </c>
    </row>
    <row r="82" spans="1:11" x14ac:dyDescent="0.2">
      <c r="A82">
        <v>2012</v>
      </c>
      <c r="B82" s="9">
        <v>0.22445910624532422</v>
      </c>
      <c r="C82" s="9">
        <v>0.10737059681509295</v>
      </c>
      <c r="D82" s="9">
        <v>2.1792393665971035E-2</v>
      </c>
      <c r="E82" s="9">
        <v>8.5578203149121915E-2</v>
      </c>
      <c r="F82" s="11">
        <v>1.3682048129265099</v>
      </c>
      <c r="G82" s="9">
        <v>0.12106643553398835</v>
      </c>
      <c r="H82" s="9">
        <v>0.42226077514142424</v>
      </c>
    </row>
    <row r="83" spans="1:11" x14ac:dyDescent="0.2">
      <c r="A83">
        <v>2013</v>
      </c>
      <c r="B83" s="10">
        <v>0.19558987577535902</v>
      </c>
      <c r="C83" s="10">
        <v>0.10031483196805881</v>
      </c>
      <c r="D83" s="10">
        <v>2.0830596882345002E-2</v>
      </c>
      <c r="E83" s="10">
        <v>7.9484235085713811E-2</v>
      </c>
      <c r="F83" s="11">
        <v>1.1986659628679817</v>
      </c>
      <c r="G83" s="10">
        <v>0.11809421934480226</v>
      </c>
      <c r="H83" s="10">
        <v>0.45482125624737735</v>
      </c>
    </row>
    <row r="84" spans="1:11" x14ac:dyDescent="0.2">
      <c r="A84">
        <v>2014</v>
      </c>
      <c r="B84" s="10">
        <v>0.22146062928875768</v>
      </c>
      <c r="C84" s="10">
        <v>0.11294327971828644</v>
      </c>
      <c r="D84" s="10">
        <v>1.8928365383828579E-2</v>
      </c>
      <c r="E84" s="10">
        <v>9.4014914334457855E-2</v>
      </c>
      <c r="F84" s="11">
        <v>1.1542567510556996</v>
      </c>
      <c r="G84" s="10">
        <v>0.12816707212889658</v>
      </c>
      <c r="H84" s="10">
        <v>0.46419722231806732</v>
      </c>
    </row>
    <row r="85" spans="1:11" x14ac:dyDescent="0.2">
      <c r="A85">
        <v>2015</v>
      </c>
      <c r="B85" s="10">
        <v>0.23315227947869974</v>
      </c>
      <c r="C85" s="10">
        <v>0.11848493165893421</v>
      </c>
      <c r="D85" s="10">
        <v>1.6223421651736167E-2</v>
      </c>
      <c r="E85" s="10">
        <v>0.10226151000719805</v>
      </c>
      <c r="F85" s="11">
        <v>1.1213148310805727</v>
      </c>
      <c r="G85" s="10">
        <v>0.13398386088924438</v>
      </c>
      <c r="H85" s="10">
        <v>0.4714057457895639</v>
      </c>
    </row>
    <row r="86" spans="1:11" x14ac:dyDescent="0.2">
      <c r="A86">
        <v>2016</v>
      </c>
      <c r="B86" s="10">
        <v>0.29166353405815848</v>
      </c>
      <c r="C86" s="10">
        <v>0.14194956715973253</v>
      </c>
      <c r="D86" s="10">
        <v>1.3983324238127206E-2</v>
      </c>
      <c r="E86" s="10">
        <v>0.12796624292160533</v>
      </c>
      <c r="F86" s="11">
        <v>1.1699489137158126</v>
      </c>
      <c r="G86" s="10">
        <v>0.15804665333491774</v>
      </c>
      <c r="H86" s="10">
        <v>0.4608403422215151</v>
      </c>
    </row>
    <row r="87" spans="1:11" x14ac:dyDescent="0.2">
      <c r="A87">
        <v>2017</v>
      </c>
      <c r="B87" s="31">
        <v>0.27549511159236706</v>
      </c>
      <c r="C87" s="31">
        <v>0.12668208626326188</v>
      </c>
      <c r="D87" s="31">
        <v>1.2971004925943682E-2</v>
      </c>
      <c r="E87" s="31">
        <v>0.11371108133731821</v>
      </c>
      <c r="F87" s="30">
        <v>1.3086941358657807</v>
      </c>
      <c r="G87" s="9">
        <v>0.14227716607474275</v>
      </c>
      <c r="H87" s="9">
        <v>0.43314529389792511</v>
      </c>
    </row>
    <row r="88" spans="1:11" x14ac:dyDescent="0.2">
      <c r="A88">
        <v>2018</v>
      </c>
      <c r="B88" s="31">
        <v>0.32047556859360848</v>
      </c>
      <c r="C88" s="31">
        <v>0.14144637610132532</v>
      </c>
      <c r="D88" s="31">
        <v>1.1227150124102116E-2</v>
      </c>
      <c r="E88" s="31">
        <v>0.13021922597722321</v>
      </c>
      <c r="F88" s="30">
        <v>1.3748291863107631</v>
      </c>
      <c r="G88" s="9">
        <v>0.1579877118918635</v>
      </c>
      <c r="H88" s="9">
        <v>0.42108291651639779</v>
      </c>
      <c r="K88" s="10"/>
    </row>
    <row r="89" spans="1:11" x14ac:dyDescent="0.2">
      <c r="A89">
        <v>2019</v>
      </c>
      <c r="B89" s="31">
        <v>0.27448481546351899</v>
      </c>
      <c r="C89" s="31">
        <v>0.12384420098962823</v>
      </c>
      <c r="D89" s="31">
        <v>1.1310020181943039E-2</v>
      </c>
      <c r="E89" s="31">
        <v>0.11253418080768519</v>
      </c>
      <c r="F89" s="30">
        <v>1.3386209718034676</v>
      </c>
      <c r="G89" s="10">
        <v>0.13798280156859818</v>
      </c>
      <c r="H89" s="10">
        <v>0.4276024255563024</v>
      </c>
    </row>
    <row r="90" spans="1:11" x14ac:dyDescent="0.2">
      <c r="A90">
        <v>2020</v>
      </c>
      <c r="B90" s="31">
        <v>0.2456366931663681</v>
      </c>
      <c r="C90" s="31">
        <v>0.11872902644038935</v>
      </c>
      <c r="D90" s="31">
        <v>1.5123057973752478E-2</v>
      </c>
      <c r="E90" s="31">
        <v>0.10360596846663687</v>
      </c>
      <c r="F90" s="46">
        <v>1.2249069103277141</v>
      </c>
      <c r="G90" s="9">
        <v>0.13161897430281616</v>
      </c>
      <c r="H90" s="9">
        <v>0.44945700665413757</v>
      </c>
    </row>
    <row r="91" spans="1:11" x14ac:dyDescent="0.2">
      <c r="A91">
        <v>2021</v>
      </c>
      <c r="B91" s="31">
        <v>0.35810767250422282</v>
      </c>
      <c r="C91" s="31">
        <v>0.17165167064560261</v>
      </c>
      <c r="D91" s="31">
        <v>-8.682568951825306E-3</v>
      </c>
      <c r="E91" s="31">
        <v>0.18033423959742792</v>
      </c>
      <c r="F91" s="30">
        <v>1.1441187513311688</v>
      </c>
      <c r="G91" s="9">
        <v>0.19080684514947141</v>
      </c>
      <c r="H91" s="9">
        <v>0.46639208219347356</v>
      </c>
    </row>
    <row r="92" spans="1:11" x14ac:dyDescent="0.2">
      <c r="A92" s="8">
        <v>2022</v>
      </c>
      <c r="B92" s="31">
        <v>0.31291574597471866</v>
      </c>
      <c r="C92" s="31">
        <v>0.14359952287292443</v>
      </c>
      <c r="D92" s="31">
        <v>1.2470295672010226E-2</v>
      </c>
      <c r="E92" s="31">
        <v>0.13112922720091422</v>
      </c>
      <c r="F92" s="30">
        <v>1.2912165099727959</v>
      </c>
      <c r="G92" s="10">
        <v>0.15833395529732594</v>
      </c>
      <c r="H92" s="10">
        <v>0.43644936899126713</v>
      </c>
    </row>
    <row r="93" spans="1:11" x14ac:dyDescent="0.2">
      <c r="A93" s="25">
        <v>2023</v>
      </c>
      <c r="B93" s="31">
        <v>0.32533890787542147</v>
      </c>
      <c r="C93" s="31">
        <v>0.13963747725598377</v>
      </c>
      <c r="D93" s="31">
        <v>1.6299201243725664E-2</v>
      </c>
      <c r="E93" s="31">
        <v>0.12333827601225811</v>
      </c>
      <c r="F93" s="30">
        <v>1.5031708303171916</v>
      </c>
      <c r="G93" s="10">
        <v>0.15730698492270853</v>
      </c>
      <c r="H93" s="10">
        <v>0.39914738177563591</v>
      </c>
    </row>
    <row r="94" spans="1:11" x14ac:dyDescent="0.2">
      <c r="A94" s="8"/>
      <c r="B94" s="25"/>
      <c r="C94" s="25"/>
      <c r="D94" s="25"/>
      <c r="E94" s="25"/>
      <c r="F94" s="25"/>
    </row>
    <row r="95" spans="1:11" x14ac:dyDescent="0.2">
      <c r="A95" s="25" t="s">
        <v>80</v>
      </c>
      <c r="B95" s="25"/>
      <c r="C95" s="25"/>
      <c r="D95" s="25"/>
      <c r="E95" s="25"/>
      <c r="F95" s="25"/>
    </row>
    <row r="97" spans="1:6" x14ac:dyDescent="0.2">
      <c r="A97" t="s">
        <v>49</v>
      </c>
      <c r="B97" s="32" t="s">
        <v>81</v>
      </c>
      <c r="C97" s="32" t="s">
        <v>82</v>
      </c>
      <c r="D97" s="32" t="s">
        <v>50</v>
      </c>
      <c r="E97" s="32" t="s">
        <v>83</v>
      </c>
      <c r="F97" s="32" t="s">
        <v>84</v>
      </c>
    </row>
    <row r="98" spans="1:6" x14ac:dyDescent="0.2">
      <c r="B98" s="32" t="s">
        <v>85</v>
      </c>
      <c r="C98" s="32" t="s">
        <v>68</v>
      </c>
      <c r="D98" s="32" t="s">
        <v>86</v>
      </c>
      <c r="E98" s="32" t="s">
        <v>86</v>
      </c>
      <c r="F98" s="32" t="s">
        <v>60</v>
      </c>
    </row>
    <row r="99" spans="1:6" x14ac:dyDescent="0.2">
      <c r="B99" s="32" t="s">
        <v>87</v>
      </c>
      <c r="C99" s="32"/>
      <c r="D99" s="32" t="s">
        <v>68</v>
      </c>
      <c r="E99" s="32" t="s">
        <v>68</v>
      </c>
      <c r="F99" s="32"/>
    </row>
    <row r="100" spans="1:6" x14ac:dyDescent="0.2">
      <c r="B100" s="32"/>
      <c r="C100" s="32"/>
      <c r="D100" s="32"/>
      <c r="E100" s="32"/>
      <c r="F100" s="32"/>
    </row>
    <row r="101" spans="1:6" x14ac:dyDescent="0.2">
      <c r="B101" s="9" t="s">
        <v>88</v>
      </c>
      <c r="C101" s="9" t="s">
        <v>89</v>
      </c>
      <c r="D101" s="9"/>
      <c r="E101" s="9"/>
      <c r="F101" s="9"/>
    </row>
    <row r="102" spans="1:6" x14ac:dyDescent="0.2">
      <c r="B102" s="9"/>
      <c r="C102" s="9"/>
      <c r="D102" s="9"/>
      <c r="E102" s="9"/>
      <c r="F102" s="9"/>
    </row>
    <row r="103" spans="1:6" x14ac:dyDescent="0.2">
      <c r="A103">
        <v>1986</v>
      </c>
      <c r="B103" s="9">
        <v>0.11669041145906978</v>
      </c>
      <c r="C103" s="9">
        <v>9.3336632546951168E-2</v>
      </c>
      <c r="D103" s="9">
        <v>0.10246322391040935</v>
      </c>
      <c r="E103" s="9">
        <v>0.12080455470460107</v>
      </c>
      <c r="F103" s="9">
        <v>9.1265913634581836E-3</v>
      </c>
    </row>
    <row r="104" spans="1:6" x14ac:dyDescent="0.2">
      <c r="A104">
        <v>1987</v>
      </c>
      <c r="B104" s="9">
        <v>0.14265739920812284</v>
      </c>
      <c r="C104" s="9">
        <v>0.11049599102146074</v>
      </c>
      <c r="D104" s="9">
        <v>0.12417814376206872</v>
      </c>
      <c r="E104" s="9">
        <v>0.14386929648748606</v>
      </c>
      <c r="F104" s="9">
        <v>1.3682152740607981E-2</v>
      </c>
    </row>
    <row r="105" spans="1:6" x14ac:dyDescent="0.2">
      <c r="A105">
        <v>1988</v>
      </c>
      <c r="B105" s="9">
        <v>0.11649549104925881</v>
      </c>
      <c r="C105" s="9">
        <v>8.6485677969809327E-2</v>
      </c>
      <c r="D105" s="9">
        <v>9.555260647210391E-2</v>
      </c>
      <c r="E105" s="9">
        <v>0.11601980422964063</v>
      </c>
      <c r="F105" s="9">
        <v>9.0669285022945828E-3</v>
      </c>
    </row>
    <row r="106" spans="1:6" x14ac:dyDescent="0.2">
      <c r="A106">
        <v>1989</v>
      </c>
      <c r="B106" s="9">
        <v>8.9722288821487098E-2</v>
      </c>
      <c r="C106" s="9">
        <v>6.5172117539369204E-2</v>
      </c>
      <c r="D106" s="9">
        <v>8.3726697526368368E-2</v>
      </c>
      <c r="E106" s="9">
        <v>0.10843566582198046</v>
      </c>
      <c r="F106" s="9">
        <v>1.8554579986999165E-2</v>
      </c>
    </row>
    <row r="107" spans="1:6" x14ac:dyDescent="0.2">
      <c r="A107">
        <v>1990</v>
      </c>
      <c r="B107" s="9">
        <v>9.084447329647298E-2</v>
      </c>
      <c r="C107" s="9">
        <v>6.6547146233767812E-2</v>
      </c>
      <c r="D107" s="9">
        <v>7.8871087072140481E-2</v>
      </c>
      <c r="E107" s="9">
        <v>0.10795681867894144</v>
      </c>
      <c r="F107" s="9">
        <v>1.2323940838372668E-2</v>
      </c>
    </row>
    <row r="108" spans="1:6" x14ac:dyDescent="0.2">
      <c r="A108">
        <v>1991</v>
      </c>
      <c r="B108" s="9">
        <v>7.6923610830868586E-2</v>
      </c>
      <c r="C108" s="9">
        <v>4.111957950291701E-2</v>
      </c>
      <c r="D108" s="9">
        <v>3.9530013161110558E-2</v>
      </c>
      <c r="E108" s="9">
        <v>6.3089119704314495E-2</v>
      </c>
      <c r="F108" s="9">
        <v>-1.5895663418064518E-3</v>
      </c>
    </row>
    <row r="109" spans="1:6" x14ac:dyDescent="0.2">
      <c r="A109">
        <v>1992</v>
      </c>
      <c r="B109" s="9">
        <v>7.0793250993402848E-2</v>
      </c>
      <c r="C109" s="9">
        <v>3.0866316956618504E-2</v>
      </c>
      <c r="D109" s="9">
        <v>3.1166619591421422E-2</v>
      </c>
      <c r="E109" s="9">
        <v>5.5083651415150973E-2</v>
      </c>
      <c r="F109" s="9">
        <v>3.0030263480291738E-4</v>
      </c>
    </row>
    <row r="110" spans="1:6" x14ac:dyDescent="0.2">
      <c r="A110">
        <v>1993</v>
      </c>
      <c r="B110" s="9">
        <v>9.2017859953752584E-2</v>
      </c>
      <c r="C110" s="9">
        <v>5.7455510635199609E-2</v>
      </c>
      <c r="D110" s="9">
        <v>6.0876253577163725E-2</v>
      </c>
      <c r="E110" s="9">
        <v>8.1928830746296116E-2</v>
      </c>
      <c r="F110" s="9">
        <v>3.4207429419641153E-3</v>
      </c>
    </row>
    <row r="111" spans="1:6" x14ac:dyDescent="0.2">
      <c r="A111">
        <v>1994</v>
      </c>
      <c r="B111" s="9">
        <v>0.10181716123405148</v>
      </c>
      <c r="C111" s="9">
        <v>6.9168801867872665E-2</v>
      </c>
      <c r="D111" s="9">
        <v>7.144580626178576E-2</v>
      </c>
      <c r="E111" s="9">
        <v>8.8894699711662042E-2</v>
      </c>
      <c r="F111" s="9">
        <v>2.2770043939130957E-3</v>
      </c>
    </row>
    <row r="112" spans="1:6" x14ac:dyDescent="0.2">
      <c r="A112">
        <v>1995</v>
      </c>
      <c r="B112" s="9">
        <v>9.7763499511053745E-2</v>
      </c>
      <c r="C112" s="9">
        <v>6.555857137175139E-2</v>
      </c>
      <c r="D112" s="9">
        <v>7.2722971147371002E-2</v>
      </c>
      <c r="E112" s="9">
        <v>8.6645012679686051E-2</v>
      </c>
      <c r="F112" s="9">
        <v>7.1643997756196121E-3</v>
      </c>
    </row>
    <row r="113" spans="1:8" x14ac:dyDescent="0.2">
      <c r="A113">
        <v>1996</v>
      </c>
      <c r="B113" s="9">
        <v>8.8868353812536618E-2</v>
      </c>
      <c r="C113" s="9">
        <v>5.6573445559560481E-2</v>
      </c>
      <c r="D113" s="9">
        <v>5.9171922528751517E-2</v>
      </c>
      <c r="E113" s="9">
        <v>7.0232616819889931E-2</v>
      </c>
      <c r="F113" s="9">
        <v>2.5984769691910353E-3</v>
      </c>
    </row>
    <row r="114" spans="1:8" x14ac:dyDescent="0.2">
      <c r="A114">
        <v>1997</v>
      </c>
      <c r="B114" s="9">
        <v>0.11141804644699402</v>
      </c>
      <c r="C114" s="9">
        <v>7.8948839326334633E-2</v>
      </c>
      <c r="D114" s="9">
        <v>8.8270674609966931E-2</v>
      </c>
      <c r="E114" s="9">
        <v>9.6485715191166027E-2</v>
      </c>
      <c r="F114" s="9">
        <v>9.3218352836322987E-3</v>
      </c>
    </row>
    <row r="115" spans="1:8" x14ac:dyDescent="0.2">
      <c r="A115">
        <v>1998</v>
      </c>
      <c r="B115" s="9">
        <v>0.1013645432989505</v>
      </c>
      <c r="C115" s="9">
        <v>7.114558718055973E-2</v>
      </c>
      <c r="D115" s="9">
        <v>7.8474636836881731E-2</v>
      </c>
      <c r="E115" s="9">
        <v>8.6985849157790118E-2</v>
      </c>
      <c r="F115" s="9">
        <v>7.3290496563220009E-3</v>
      </c>
    </row>
    <row r="116" spans="1:8" x14ac:dyDescent="0.2">
      <c r="A116">
        <v>1999</v>
      </c>
      <c r="B116" s="9">
        <v>0.10448693117277609</v>
      </c>
      <c r="C116" s="9">
        <v>7.1138460975601073E-2</v>
      </c>
      <c r="D116" s="9">
        <v>7.7652534956077407E-2</v>
      </c>
      <c r="E116" s="9">
        <v>8.5448386823035391E-2</v>
      </c>
      <c r="F116" s="9">
        <v>6.5140739804763342E-3</v>
      </c>
    </row>
    <row r="117" spans="1:8" x14ac:dyDescent="0.2">
      <c r="A117">
        <v>2000</v>
      </c>
      <c r="B117" s="9">
        <v>8.8058434849863074E-2</v>
      </c>
      <c r="C117" s="9">
        <v>5.4577903405247631E-2</v>
      </c>
      <c r="D117" s="9">
        <v>5.7445294889134024E-2</v>
      </c>
      <c r="E117" s="9">
        <v>6.6031957164661592E-2</v>
      </c>
      <c r="F117" s="9">
        <v>2.8673914838863931E-3</v>
      </c>
    </row>
    <row r="118" spans="1:8" x14ac:dyDescent="0.2">
      <c r="A118">
        <v>2001</v>
      </c>
      <c r="B118" s="9">
        <v>9.1523129655347091E-2</v>
      </c>
      <c r="C118" s="9">
        <v>6.1072111321554573E-2</v>
      </c>
      <c r="D118" s="9">
        <v>6.8675354227993368E-2</v>
      </c>
      <c r="E118" s="9">
        <v>7.8308903187408255E-2</v>
      </c>
      <c r="F118" s="9">
        <v>7.6032429064387952E-3</v>
      </c>
    </row>
    <row r="119" spans="1:8" x14ac:dyDescent="0.2">
      <c r="A119">
        <v>2002</v>
      </c>
      <c r="B119" s="9">
        <v>7.4620246752165928E-2</v>
      </c>
      <c r="C119" s="9">
        <v>4.1827254185608093E-2</v>
      </c>
      <c r="D119" s="9">
        <v>3.9574485792271297E-2</v>
      </c>
      <c r="E119" s="9">
        <v>4.982495890077205E-2</v>
      </c>
      <c r="F119" s="9">
        <v>-2.2527683933367959E-3</v>
      </c>
    </row>
    <row r="120" spans="1:8" x14ac:dyDescent="0.2">
      <c r="A120">
        <v>2003</v>
      </c>
      <c r="B120" s="9">
        <v>8.3166966135198236E-2</v>
      </c>
      <c r="C120" s="9">
        <v>5.2323959926433961E-2</v>
      </c>
      <c r="D120" s="9">
        <v>4.8365856257736137E-2</v>
      </c>
      <c r="E120" s="9">
        <v>5.7179763526108311E-2</v>
      </c>
      <c r="F120" s="9">
        <v>-3.9581036686978238E-3</v>
      </c>
    </row>
    <row r="121" spans="1:8" x14ac:dyDescent="0.2">
      <c r="A121">
        <v>2004</v>
      </c>
      <c r="B121" s="9">
        <v>0.10949918700270728</v>
      </c>
      <c r="C121" s="9">
        <v>7.680120562186353E-2</v>
      </c>
      <c r="D121" s="9">
        <v>7.9311962370831685E-2</v>
      </c>
      <c r="E121" s="9">
        <v>8.5808296979184837E-2</v>
      </c>
      <c r="F121" s="9">
        <v>2.5107567489681543E-3</v>
      </c>
    </row>
    <row r="122" spans="1:8" x14ac:dyDescent="0.2">
      <c r="A122">
        <v>2005</v>
      </c>
      <c r="B122" s="9">
        <v>0.10708716446585408</v>
      </c>
      <c r="C122" s="9">
        <v>7.838759707300022E-2</v>
      </c>
      <c r="D122" s="9">
        <v>8.1191863614795731E-2</v>
      </c>
      <c r="E122" s="9">
        <v>8.9314238175951258E-2</v>
      </c>
      <c r="F122" s="9">
        <v>2.8042665417955109E-3</v>
      </c>
    </row>
    <row r="123" spans="1:8" x14ac:dyDescent="0.2">
      <c r="A123">
        <v>2006</v>
      </c>
      <c r="B123" s="9">
        <v>0.10056104818459848</v>
      </c>
      <c r="C123" s="9">
        <v>7.3690978104190508E-2</v>
      </c>
      <c r="D123" s="9">
        <v>7.0932674611886182E-2</v>
      </c>
      <c r="E123" s="9">
        <v>7.9766312201970058E-2</v>
      </c>
      <c r="F123" s="9">
        <v>-2.7583034923043259E-3</v>
      </c>
    </row>
    <row r="124" spans="1:8" x14ac:dyDescent="0.2">
      <c r="A124">
        <v>2007</v>
      </c>
      <c r="B124" s="10">
        <v>8.8427569923751378E-2</v>
      </c>
      <c r="C124" s="10">
        <v>6.3240125001203282E-2</v>
      </c>
      <c r="D124" s="10">
        <v>6.6842214422044466E-2</v>
      </c>
      <c r="E124" s="10">
        <v>7.7984123692033586E-2</v>
      </c>
      <c r="F124" s="10">
        <v>3.6020894208411841E-3</v>
      </c>
      <c r="H124" s="10"/>
    </row>
    <row r="125" spans="1:8" x14ac:dyDescent="0.2">
      <c r="A125">
        <v>2008</v>
      </c>
      <c r="B125" s="9">
        <v>8.1449221019894893E-2</v>
      </c>
      <c r="C125" s="9">
        <v>5.7466801517768819E-2</v>
      </c>
      <c r="D125" s="9">
        <v>5.899856018526578E-2</v>
      </c>
      <c r="E125" s="9">
        <v>7.165785816111761E-2</v>
      </c>
      <c r="F125" s="9">
        <v>1.5317586674969616E-3</v>
      </c>
    </row>
    <row r="126" spans="1:8" x14ac:dyDescent="0.2">
      <c r="A126">
        <v>2009</v>
      </c>
      <c r="B126" s="9">
        <v>5.2341844457385989E-2</v>
      </c>
      <c r="C126" s="9">
        <v>1.967708863845306E-2</v>
      </c>
      <c r="D126" s="9">
        <v>2.6185821108927892E-2</v>
      </c>
      <c r="E126" s="9">
        <v>3.6041600982180504E-2</v>
      </c>
      <c r="F126" s="9">
        <v>6.5087324704748324E-3</v>
      </c>
    </row>
    <row r="127" spans="1:8" x14ac:dyDescent="0.2">
      <c r="A127">
        <v>2010</v>
      </c>
      <c r="B127" s="9">
        <v>9.6615504450934947E-2</v>
      </c>
      <c r="C127" s="9">
        <v>6.6810366714876682E-2</v>
      </c>
      <c r="D127" s="9">
        <v>6.7769136789048431E-2</v>
      </c>
      <c r="E127" s="9">
        <v>7.5799050883506511E-2</v>
      </c>
      <c r="F127" s="9">
        <v>9.5877007417174975E-4</v>
      </c>
    </row>
    <row r="128" spans="1:8" x14ac:dyDescent="0.2">
      <c r="A128">
        <v>2011</v>
      </c>
      <c r="B128" s="9">
        <v>8.3902419452117058E-2</v>
      </c>
      <c r="C128" s="9">
        <v>5.700486882786187E-2</v>
      </c>
      <c r="D128" s="9">
        <v>5.6990806972709786E-2</v>
      </c>
      <c r="E128" s="9">
        <v>6.5820049808965858E-2</v>
      </c>
      <c r="F128" s="9">
        <v>-1.4061855152083802E-5</v>
      </c>
    </row>
    <row r="129" spans="1:11" x14ac:dyDescent="0.2">
      <c r="A129" s="8">
        <v>2012</v>
      </c>
      <c r="B129" s="29">
        <v>9.0380048979916611E-2</v>
      </c>
      <c r="C129" s="29">
        <v>6.1412608398410597E-2</v>
      </c>
      <c r="D129" s="29">
        <v>6.4377351854148529E-2</v>
      </c>
      <c r="E129" s="29">
        <v>7.2929041439459955E-2</v>
      </c>
      <c r="F129" s="29">
        <v>2.9647434557379324E-3</v>
      </c>
      <c r="G129" s="8"/>
      <c r="H129" s="8"/>
    </row>
    <row r="130" spans="1:11" x14ac:dyDescent="0.2">
      <c r="A130">
        <v>2013</v>
      </c>
      <c r="B130" s="29">
        <v>9.1238919378826847E-2</v>
      </c>
      <c r="C130" s="29">
        <v>6.0528178386113476E-2</v>
      </c>
      <c r="D130" s="29">
        <v>6.5436114904768417E-2</v>
      </c>
      <c r="E130" s="29">
        <v>7.3789663882900633E-2</v>
      </c>
      <c r="F130" s="29">
        <v>4.9079365186549401E-3</v>
      </c>
      <c r="G130" s="8"/>
      <c r="H130" s="8"/>
    </row>
    <row r="131" spans="1:11" x14ac:dyDescent="0.2">
      <c r="A131" s="8">
        <v>2014</v>
      </c>
      <c r="B131" s="29">
        <v>9.8355509975885519E-2</v>
      </c>
      <c r="C131" s="29">
        <v>6.8909176687501128E-2</v>
      </c>
      <c r="D131" s="29">
        <v>7.4974828384949316E-2</v>
      </c>
      <c r="E131" s="29">
        <v>8.2371468436721398E-2</v>
      </c>
      <c r="F131" s="29">
        <v>6.0656516974481878E-3</v>
      </c>
      <c r="G131" s="8"/>
      <c r="H131" s="8"/>
    </row>
    <row r="132" spans="1:11" x14ac:dyDescent="0.2">
      <c r="A132" s="8">
        <v>2015</v>
      </c>
      <c r="B132" s="45">
        <v>0.10241418188295212</v>
      </c>
      <c r="C132" s="45">
        <v>7.5326425547396533E-2</v>
      </c>
      <c r="D132" s="45">
        <v>8.1289320079692751E-2</v>
      </c>
      <c r="E132" s="45">
        <v>8.7631869317808114E-2</v>
      </c>
      <c r="F132" s="45">
        <v>5.9628945322962174E-3</v>
      </c>
      <c r="G132" s="25"/>
      <c r="H132" s="25"/>
    </row>
    <row r="133" spans="1:11" x14ac:dyDescent="0.2">
      <c r="A133" s="8">
        <v>2016</v>
      </c>
      <c r="B133" s="45">
        <v>0.10364568126139048</v>
      </c>
      <c r="C133" s="45">
        <v>7.7048993622282846E-2</v>
      </c>
      <c r="D133" s="45">
        <v>9.3908145066122092E-2</v>
      </c>
      <c r="E133" s="45">
        <v>9.917557120887957E-2</v>
      </c>
      <c r="F133" s="45">
        <v>1.6859151443839246E-2</v>
      </c>
      <c r="G133" s="25"/>
      <c r="H133" s="25"/>
    </row>
    <row r="134" spans="1:11" x14ac:dyDescent="0.2">
      <c r="A134">
        <v>2017</v>
      </c>
      <c r="B134" s="45">
        <v>0.10286814789090287</v>
      </c>
      <c r="C134" s="45">
        <v>8.0561863932995234E-2</v>
      </c>
      <c r="D134" s="45">
        <v>8.4686404472178761E-2</v>
      </c>
      <c r="E134" s="45">
        <v>8.9904494623265344E-2</v>
      </c>
      <c r="F134" s="45">
        <v>4.1245405391835271E-3</v>
      </c>
      <c r="G134" s="25"/>
      <c r="H134" s="25"/>
    </row>
    <row r="135" spans="1:11" x14ac:dyDescent="0.2">
      <c r="A135">
        <v>2018</v>
      </c>
      <c r="B135" s="45">
        <v>0.10175487030865438</v>
      </c>
      <c r="C135" s="45">
        <v>7.9588127627584479E-2</v>
      </c>
      <c r="D135" s="45">
        <v>8.9083778047519172E-2</v>
      </c>
      <c r="E135" s="45">
        <v>9.3374417023395676E-2</v>
      </c>
      <c r="F135" s="45">
        <v>9.4956504199346925E-3</v>
      </c>
      <c r="G135" s="25"/>
      <c r="H135" s="25"/>
    </row>
    <row r="136" spans="1:11" x14ac:dyDescent="0.2">
      <c r="A136">
        <v>2019</v>
      </c>
      <c r="B136" s="45">
        <v>8.3494286014428848E-2</v>
      </c>
      <c r="C136" s="45">
        <v>6.3249103373632015E-2</v>
      </c>
      <c r="D136" s="45">
        <v>7.0215611829699806E-2</v>
      </c>
      <c r="E136" s="45">
        <v>7.4088512555344627E-2</v>
      </c>
      <c r="F136" s="45">
        <v>6.9665084560677909E-3</v>
      </c>
      <c r="G136" s="25"/>
      <c r="I136" s="19"/>
      <c r="K136" s="49"/>
    </row>
    <row r="137" spans="1:11" x14ac:dyDescent="0.2">
      <c r="A137">
        <v>2020</v>
      </c>
      <c r="B137" s="31">
        <v>8.5650388920598272E-2</v>
      </c>
      <c r="C137" s="31">
        <v>6.2721128622226785E-2</v>
      </c>
      <c r="D137" s="31">
        <v>6.9376663047504353E-2</v>
      </c>
      <c r="E137" s="31">
        <v>7.4608604391917827E-2</v>
      </c>
      <c r="F137" s="31">
        <v>6.6555344252775678E-3</v>
      </c>
      <c r="G137" s="25"/>
      <c r="H137" s="25"/>
      <c r="I137" s="19"/>
    </row>
    <row r="138" spans="1:11" x14ac:dyDescent="0.2">
      <c r="A138">
        <v>2021</v>
      </c>
      <c r="B138" s="31">
        <v>9.7931987044149876E-2</v>
      </c>
      <c r="C138" s="31">
        <v>7.6627891704702022E-2</v>
      </c>
      <c r="D138" s="31">
        <v>0.10719589485465721</v>
      </c>
      <c r="E138" s="31">
        <v>0.11016950392274655</v>
      </c>
      <c r="F138" s="31">
        <v>3.0568003149955184E-2</v>
      </c>
      <c r="G138" s="25"/>
      <c r="H138" s="25"/>
      <c r="I138" s="19"/>
    </row>
    <row r="139" spans="1:11" x14ac:dyDescent="0.2">
      <c r="A139">
        <v>2022</v>
      </c>
      <c r="B139" s="31">
        <v>9.3372077907519127E-2</v>
      </c>
      <c r="C139" s="31">
        <v>7.5402489213138718E-2</v>
      </c>
      <c r="D139" s="31">
        <v>7.9539043685528069E-2</v>
      </c>
      <c r="E139" s="31">
        <v>8.3631921397036166E-2</v>
      </c>
      <c r="F139" s="31">
        <v>4.1365544723893505E-3</v>
      </c>
      <c r="G139" s="25"/>
      <c r="H139" s="25"/>
      <c r="I139" s="19"/>
    </row>
    <row r="140" spans="1:11" x14ac:dyDescent="0.2">
      <c r="A140">
        <v>2023</v>
      </c>
      <c r="B140" s="29">
        <v>9.294320786071969E-2</v>
      </c>
      <c r="C140" s="29">
        <v>7.4628399792615915E-2</v>
      </c>
      <c r="D140" s="29">
        <v>8.0197887003606139E-2</v>
      </c>
      <c r="E140" s="31">
        <v>8.623739531060147E-2</v>
      </c>
      <c r="F140" s="31">
        <v>5.5694872109902233E-3</v>
      </c>
      <c r="G140" s="25"/>
      <c r="H140" s="25"/>
      <c r="I140" s="19"/>
    </row>
    <row r="141" spans="1:11" x14ac:dyDescent="0.2">
      <c r="E141" s="32"/>
      <c r="F141" s="32"/>
      <c r="I141" s="19"/>
    </row>
    <row r="142" spans="1:11" x14ac:dyDescent="0.2">
      <c r="A142" t="s">
        <v>123</v>
      </c>
      <c r="E142" s="32"/>
      <c r="F142" s="32"/>
      <c r="I142" s="19"/>
    </row>
    <row r="143" spans="1:11" x14ac:dyDescent="0.2">
      <c r="E143" s="32"/>
      <c r="F143" s="32"/>
      <c r="I143" s="19"/>
    </row>
    <row r="144" spans="1:11" x14ac:dyDescent="0.2">
      <c r="A144" t="s">
        <v>49</v>
      </c>
      <c r="B144" t="s">
        <v>91</v>
      </c>
      <c r="C144" t="s">
        <v>92</v>
      </c>
      <c r="D144" t="s">
        <v>63</v>
      </c>
      <c r="E144" s="32" t="s">
        <v>44</v>
      </c>
      <c r="F144" s="32" t="s">
        <v>93</v>
      </c>
      <c r="G144" t="s">
        <v>94</v>
      </c>
      <c r="H144" t="s">
        <v>95</v>
      </c>
      <c r="I144" s="19"/>
    </row>
    <row r="145" spans="1:9" x14ac:dyDescent="0.2">
      <c r="B145" s="11" t="s">
        <v>96</v>
      </c>
      <c r="C145" s="11" t="s">
        <v>96</v>
      </c>
      <c r="D145" s="6" t="s">
        <v>67</v>
      </c>
      <c r="E145" s="9" t="s">
        <v>95</v>
      </c>
      <c r="F145" s="9" t="s">
        <v>97</v>
      </c>
      <c r="G145" s="12" t="s">
        <v>98</v>
      </c>
      <c r="H145" s="12" t="s">
        <v>99</v>
      </c>
      <c r="I145" s="19"/>
    </row>
    <row r="146" spans="1:9" x14ac:dyDescent="0.2">
      <c r="B146" s="11" t="s">
        <v>100</v>
      </c>
      <c r="C146" s="11" t="s">
        <v>100</v>
      </c>
      <c r="D146" s="6" t="s">
        <v>101</v>
      </c>
      <c r="E146" s="9" t="s">
        <v>102</v>
      </c>
      <c r="F146" s="9" t="s">
        <v>103</v>
      </c>
      <c r="G146" s="12"/>
      <c r="H146" s="12" t="s">
        <v>104</v>
      </c>
      <c r="I146" s="19"/>
    </row>
    <row r="147" spans="1:9" x14ac:dyDescent="0.2">
      <c r="B147" s="11" t="s">
        <v>105</v>
      </c>
      <c r="C147" s="11" t="s">
        <v>105</v>
      </c>
      <c r="D147" s="6" t="s">
        <v>106</v>
      </c>
      <c r="E147" s="9" t="s">
        <v>54</v>
      </c>
      <c r="F147" s="9" t="s">
        <v>54</v>
      </c>
      <c r="G147" s="12" t="s">
        <v>107</v>
      </c>
      <c r="H147" s="12" t="s">
        <v>108</v>
      </c>
      <c r="I147" s="19"/>
    </row>
    <row r="148" spans="1:9" x14ac:dyDescent="0.2">
      <c r="B148" s="11"/>
      <c r="C148" s="11"/>
      <c r="D148" s="6"/>
      <c r="E148" s="9"/>
      <c r="F148" s="9"/>
      <c r="G148" s="12"/>
      <c r="H148" s="12"/>
      <c r="I148" s="19"/>
    </row>
    <row r="149" spans="1:9" x14ac:dyDescent="0.2">
      <c r="A149">
        <v>1986</v>
      </c>
      <c r="B149" s="11">
        <v>1.181557835363223</v>
      </c>
      <c r="C149" s="11">
        <v>3.976192052013968</v>
      </c>
      <c r="D149" s="6">
        <v>40.680066366098167</v>
      </c>
      <c r="E149" s="9">
        <v>0.35329324758957548</v>
      </c>
      <c r="F149" s="9">
        <v>0.64670675241042452</v>
      </c>
      <c r="G149" s="12">
        <v>2643.89</v>
      </c>
      <c r="H149" s="12">
        <v>240179.65565492486</v>
      </c>
      <c r="I149" s="19"/>
    </row>
    <row r="150" spans="1:9" x14ac:dyDescent="0.2">
      <c r="A150">
        <v>1987</v>
      </c>
      <c r="B150" s="11">
        <v>1.0649366128134194</v>
      </c>
      <c r="C150" s="11">
        <v>4.738821596512512</v>
      </c>
      <c r="D150" s="6">
        <v>43.573575680025158</v>
      </c>
      <c r="E150" s="9">
        <v>0.4427744338596728</v>
      </c>
      <c r="F150" s="9">
        <v>0.55722556614032714</v>
      </c>
      <c r="G150" s="12">
        <v>2686.9189999999999</v>
      </c>
      <c r="H150" s="12">
        <v>252571.96559413825</v>
      </c>
      <c r="I150" s="19"/>
    </row>
    <row r="151" spans="1:9" x14ac:dyDescent="0.2">
      <c r="A151">
        <v>1988</v>
      </c>
      <c r="B151" s="11">
        <v>1.2022198361202399</v>
      </c>
      <c r="C151" s="11">
        <v>4.9620728036875068</v>
      </c>
      <c r="D151" s="6">
        <v>40.318953865094521</v>
      </c>
      <c r="E151" s="9">
        <v>0.39610608410925863</v>
      </c>
      <c r="F151" s="9">
        <v>0.60389391589074137</v>
      </c>
      <c r="G151" s="12">
        <v>2914.4090000000001</v>
      </c>
      <c r="H151" s="12">
        <v>261946.83078484866</v>
      </c>
      <c r="I151" s="19"/>
    </row>
    <row r="152" spans="1:9" x14ac:dyDescent="0.2">
      <c r="A152">
        <v>1989</v>
      </c>
      <c r="B152" s="11">
        <v>1.1741550738384117</v>
      </c>
      <c r="C152" s="11">
        <v>5.4639076185506896</v>
      </c>
      <c r="D152" s="6">
        <v>36.917004750459512</v>
      </c>
      <c r="E152" s="9">
        <v>0.34919227398662039</v>
      </c>
      <c r="F152" s="9">
        <v>0.65080772601337955</v>
      </c>
      <c r="G152" s="12">
        <v>4070.2260000000001</v>
      </c>
      <c r="H152" s="12">
        <v>270609.22833712079</v>
      </c>
      <c r="I152" s="19"/>
    </row>
    <row r="153" spans="1:9" x14ac:dyDescent="0.2">
      <c r="A153">
        <v>1990</v>
      </c>
      <c r="B153" s="11">
        <v>1.2409185310924402</v>
      </c>
      <c r="C153" s="11">
        <v>6.8148453618648386</v>
      </c>
      <c r="D153" s="6">
        <v>33.7166055555535</v>
      </c>
      <c r="E153" s="9">
        <v>0.39015741586164943</v>
      </c>
      <c r="F153" s="9">
        <v>0.60984258413835057</v>
      </c>
      <c r="G153" s="12">
        <v>4328.5219999999999</v>
      </c>
      <c r="H153" s="12">
        <v>335758.52001274022</v>
      </c>
      <c r="I153" s="19"/>
    </row>
    <row r="154" spans="1:9" x14ac:dyDescent="0.2">
      <c r="A154">
        <v>1991</v>
      </c>
      <c r="B154" s="11">
        <v>1.1507529583016469</v>
      </c>
      <c r="C154" s="11">
        <v>4.8458923497570288</v>
      </c>
      <c r="D154" s="6">
        <v>46.583867206869847</v>
      </c>
      <c r="E154" s="9">
        <v>0.40698014887834505</v>
      </c>
      <c r="F154" s="9">
        <v>0.5930198511216549</v>
      </c>
      <c r="G154" s="12">
        <v>5373.4989999999998</v>
      </c>
      <c r="H154" s="12">
        <v>314289.77326629352</v>
      </c>
      <c r="I154" s="19"/>
    </row>
    <row r="155" spans="1:9" x14ac:dyDescent="0.2">
      <c r="A155">
        <v>1992</v>
      </c>
      <c r="B155" s="11">
        <v>1.0822088831531775</v>
      </c>
      <c r="C155" s="11">
        <v>4.61423890220013</v>
      </c>
      <c r="D155" s="6">
        <v>41.064582917645957</v>
      </c>
      <c r="E155" s="9">
        <v>0.41007872363030473</v>
      </c>
      <c r="F155" s="9">
        <v>0.58992127636969527</v>
      </c>
      <c r="G155" s="12">
        <v>4713.5749999999998</v>
      </c>
      <c r="H155" s="12">
        <v>321723.57126722386</v>
      </c>
      <c r="I155" s="19"/>
    </row>
    <row r="156" spans="1:9" x14ac:dyDescent="0.2">
      <c r="A156">
        <v>1993</v>
      </c>
      <c r="B156" s="11">
        <v>1.1425282850717033</v>
      </c>
      <c r="C156" s="11">
        <v>6.1960815810991905</v>
      </c>
      <c r="D156" s="6">
        <v>41.342279678495636</v>
      </c>
      <c r="E156" s="9">
        <v>0.38841082545670141</v>
      </c>
      <c r="F156" s="9">
        <v>0.61158917454329864</v>
      </c>
      <c r="G156" s="12">
        <v>7339.6779999999999</v>
      </c>
      <c r="H156" s="12">
        <v>358880.1537256072</v>
      </c>
      <c r="I156" s="19"/>
    </row>
    <row r="157" spans="1:9" x14ac:dyDescent="0.2">
      <c r="A157">
        <v>1994</v>
      </c>
      <c r="B157" s="11">
        <v>1.2395742204667812</v>
      </c>
      <c r="C157" s="11">
        <v>6.2219676443341259</v>
      </c>
      <c r="D157" s="6">
        <v>41.90056091886256</v>
      </c>
      <c r="E157" s="9">
        <v>0.38026565156467318</v>
      </c>
      <c r="F157" s="9">
        <v>0.61973434843532682</v>
      </c>
      <c r="G157" s="12">
        <v>7057.9279999999999</v>
      </c>
      <c r="H157" s="12">
        <v>393626.08731163474</v>
      </c>
      <c r="I157" s="19"/>
    </row>
    <row r="158" spans="1:9" x14ac:dyDescent="0.2">
      <c r="A158">
        <v>1995</v>
      </c>
      <c r="B158" s="11">
        <v>1.2886998102747844</v>
      </c>
      <c r="C158" s="11">
        <v>6.1150246332789653</v>
      </c>
      <c r="D158" s="6">
        <v>39.977289029637141</v>
      </c>
      <c r="E158" s="9">
        <v>0.38380206111759541</v>
      </c>
      <c r="F158" s="9">
        <v>0.61619793888240459</v>
      </c>
      <c r="G158" s="12">
        <v>8346.6939999999995</v>
      </c>
      <c r="H158" s="12">
        <v>411631.48604420258</v>
      </c>
      <c r="I158" s="19"/>
    </row>
    <row r="159" spans="1:9" x14ac:dyDescent="0.2">
      <c r="A159">
        <v>1996</v>
      </c>
      <c r="B159" s="11">
        <v>1.3533968640195733</v>
      </c>
      <c r="C159" s="11">
        <v>5.9015897331203195</v>
      </c>
      <c r="D159" s="6">
        <v>39.72876730357823</v>
      </c>
      <c r="E159" s="9">
        <v>0.38077170499627994</v>
      </c>
      <c r="F159" s="9">
        <v>0.61922829500372001</v>
      </c>
      <c r="G159" s="12">
        <v>8450.8680000000004</v>
      </c>
      <c r="H159" s="12">
        <v>417130.99331242678</v>
      </c>
      <c r="I159" s="19"/>
    </row>
    <row r="160" spans="1:9" x14ac:dyDescent="0.2">
      <c r="A160">
        <v>1997</v>
      </c>
      <c r="B160" s="11">
        <v>1.3712441891170526</v>
      </c>
      <c r="C160" s="11">
        <v>6.0492431517998213</v>
      </c>
      <c r="D160" s="6">
        <v>36.792987706685132</v>
      </c>
      <c r="E160" s="9">
        <v>0.38056624114494714</v>
      </c>
      <c r="F160" s="9">
        <v>0.61943375885505292</v>
      </c>
      <c r="G160" s="12">
        <v>9254.3070000000007</v>
      </c>
      <c r="H160" s="12">
        <v>450789.0678733032</v>
      </c>
      <c r="I160" s="19"/>
    </row>
    <row r="161" spans="1:9" x14ac:dyDescent="0.2">
      <c r="A161">
        <v>1998</v>
      </c>
      <c r="B161" s="11">
        <v>1.4772676479791185</v>
      </c>
      <c r="C161" s="11">
        <v>6.73792043163066</v>
      </c>
      <c r="D161" s="6">
        <v>37.610025527825513</v>
      </c>
      <c r="E161" s="9">
        <v>0.36915210506341467</v>
      </c>
      <c r="F161" s="9">
        <v>0.63084789493658533</v>
      </c>
      <c r="G161" s="12">
        <v>10094.608</v>
      </c>
      <c r="H161" s="12">
        <v>475512.41893197189</v>
      </c>
      <c r="I161" s="19"/>
    </row>
    <row r="162" spans="1:9" x14ac:dyDescent="0.2">
      <c r="A162">
        <v>1999</v>
      </c>
      <c r="B162" s="11">
        <v>1.3903329707254726</v>
      </c>
      <c r="C162" s="11">
        <v>5.8037683624376823</v>
      </c>
      <c r="D162" s="6">
        <v>40.019753014485822</v>
      </c>
      <c r="E162" s="9">
        <v>0.37892592292101163</v>
      </c>
      <c r="F162" s="9">
        <v>0.62107407707898843</v>
      </c>
      <c r="G162" s="12">
        <v>9665.2569999999996</v>
      </c>
      <c r="H162" s="12">
        <v>489064.52670698822</v>
      </c>
      <c r="I162" s="19"/>
    </row>
    <row r="163" spans="1:9" x14ac:dyDescent="0.2">
      <c r="A163">
        <v>2000</v>
      </c>
      <c r="B163" s="11">
        <v>1.3730715937532729</v>
      </c>
      <c r="C163" s="11">
        <v>6.3936157037034631</v>
      </c>
      <c r="D163" s="6">
        <v>38.483325032668866</v>
      </c>
      <c r="E163" s="9">
        <v>0.37047483989771302</v>
      </c>
      <c r="F163" s="9">
        <v>0.62952516010228698</v>
      </c>
      <c r="G163" s="12">
        <v>11054.352999999999</v>
      </c>
      <c r="H163" s="12">
        <v>499808.74092341412</v>
      </c>
      <c r="I163" s="19"/>
    </row>
    <row r="164" spans="1:9" x14ac:dyDescent="0.2">
      <c r="A164">
        <v>2001</v>
      </c>
      <c r="B164" s="11">
        <v>1.3664834474249661</v>
      </c>
      <c r="C164" s="11">
        <v>6.4084078083181799</v>
      </c>
      <c r="D164" s="6">
        <v>42.589593681827402</v>
      </c>
      <c r="E164" s="9">
        <v>0.3568365277385126</v>
      </c>
      <c r="F164" s="9">
        <v>0.6431634722614874</v>
      </c>
      <c r="G164" s="12">
        <v>10606.419</v>
      </c>
      <c r="H164" s="12">
        <v>504144.13440046145</v>
      </c>
      <c r="I164" s="19"/>
    </row>
    <row r="165" spans="1:9" x14ac:dyDescent="0.2">
      <c r="A165">
        <v>2002</v>
      </c>
      <c r="B165" s="11">
        <v>1.4307841178132614</v>
      </c>
      <c r="C165" s="11">
        <v>6.6874871510388516</v>
      </c>
      <c r="D165" s="6">
        <v>42.482854716792247</v>
      </c>
      <c r="E165" s="9">
        <v>0.34888483290736477</v>
      </c>
      <c r="F165" s="9">
        <v>0.65111516709263517</v>
      </c>
      <c r="G165" s="12">
        <v>9027.134</v>
      </c>
      <c r="H165" s="12">
        <v>495961.72146255727</v>
      </c>
      <c r="I165" s="19"/>
    </row>
    <row r="166" spans="1:9" x14ac:dyDescent="0.2">
      <c r="A166">
        <v>2003</v>
      </c>
      <c r="B166" s="11">
        <v>1.4155430735896508</v>
      </c>
      <c r="C166" s="11">
        <v>6.7695522314102181</v>
      </c>
      <c r="D166" s="6">
        <v>41.454685326010065</v>
      </c>
      <c r="E166" s="9">
        <v>0.34143964727339315</v>
      </c>
      <c r="F166" s="9">
        <v>0.65856035272660685</v>
      </c>
      <c r="G166" s="12">
        <v>10683.991</v>
      </c>
      <c r="H166" s="12">
        <v>541616.18729604618</v>
      </c>
      <c r="I166" s="19"/>
    </row>
    <row r="167" spans="1:9" x14ac:dyDescent="0.2">
      <c r="A167">
        <v>2004</v>
      </c>
      <c r="B167" s="11">
        <v>1.4822935203194165</v>
      </c>
      <c r="C167" s="11">
        <v>6.6616078812295143</v>
      </c>
      <c r="D167" s="6">
        <v>40.600989952055848</v>
      </c>
      <c r="E167" s="9">
        <v>0.36695775231539296</v>
      </c>
      <c r="F167" s="9">
        <v>0.63304224768460704</v>
      </c>
      <c r="G167" s="12">
        <v>10749.182000000001</v>
      </c>
      <c r="H167" s="12">
        <v>620527.74274905422</v>
      </c>
    </row>
    <row r="168" spans="1:9" x14ac:dyDescent="0.2">
      <c r="A168">
        <v>2005</v>
      </c>
      <c r="B168" s="11">
        <v>1.5105450998388534</v>
      </c>
      <c r="C168" s="11">
        <v>6.683987423837273</v>
      </c>
      <c r="D168" s="6">
        <v>40.874665145629741</v>
      </c>
      <c r="E168" s="10">
        <v>0.33788249574595364</v>
      </c>
      <c r="F168" s="10">
        <v>0.66211750425404636</v>
      </c>
      <c r="G168" s="12">
        <v>10986.721</v>
      </c>
      <c r="H168" s="12">
        <v>634956.82022077474</v>
      </c>
    </row>
    <row r="169" spans="1:9" x14ac:dyDescent="0.2">
      <c r="A169">
        <v>2006</v>
      </c>
      <c r="B169" s="11">
        <v>1.5617649796640611</v>
      </c>
      <c r="C169" s="11">
        <v>7.0201962016846045</v>
      </c>
      <c r="D169" s="6">
        <v>40.40758764816978</v>
      </c>
      <c r="E169" s="10">
        <v>0.31424072265217295</v>
      </c>
      <c r="F169" s="10">
        <v>0.68575927734782705</v>
      </c>
      <c r="G169" s="12">
        <v>11225.835999999999</v>
      </c>
      <c r="H169" s="12">
        <v>642198.63486463693</v>
      </c>
    </row>
    <row r="170" spans="1:9" x14ac:dyDescent="0.2">
      <c r="A170">
        <v>2007</v>
      </c>
      <c r="B170" s="11">
        <v>1.5467077285210524</v>
      </c>
      <c r="C170" s="11">
        <v>6.6697161782914849</v>
      </c>
      <c r="D170" s="6">
        <v>44.900171434722225</v>
      </c>
      <c r="E170" s="10">
        <v>0.30934664905938436</v>
      </c>
      <c r="F170" s="10">
        <v>0.69065335094061564</v>
      </c>
      <c r="G170" s="12">
        <v>12404.973</v>
      </c>
      <c r="H170" s="12">
        <v>650401.47194112232</v>
      </c>
    </row>
    <row r="171" spans="1:9" x14ac:dyDescent="0.2">
      <c r="A171">
        <v>2008</v>
      </c>
      <c r="B171" s="11">
        <v>1.6208529168460679</v>
      </c>
      <c r="C171" s="11">
        <v>6.776989002640998</v>
      </c>
      <c r="D171" s="6">
        <v>38.968804798878537</v>
      </c>
      <c r="E171" s="10">
        <v>0.29890718687437157</v>
      </c>
      <c r="F171" s="10">
        <v>0.70109281312562843</v>
      </c>
      <c r="G171" s="12">
        <v>13806.407999999999</v>
      </c>
      <c r="H171" s="12">
        <v>663632.58709034009</v>
      </c>
    </row>
    <row r="172" spans="1:9" x14ac:dyDescent="0.2">
      <c r="A172">
        <v>2009</v>
      </c>
      <c r="B172" s="11">
        <v>1.2702076921714121</v>
      </c>
      <c r="C172" s="11">
        <v>5.4214213869701142</v>
      </c>
      <c r="D172" s="6">
        <v>42.783986770373353</v>
      </c>
      <c r="E172" s="10">
        <v>0.2988116318132471</v>
      </c>
      <c r="F172" s="10">
        <v>0.7011883681867529</v>
      </c>
      <c r="G172" s="12">
        <v>11729.404</v>
      </c>
      <c r="H172" s="12">
        <v>587340.2837052393</v>
      </c>
    </row>
    <row r="173" spans="1:9" x14ac:dyDescent="0.2">
      <c r="A173">
        <v>2010</v>
      </c>
      <c r="B173" s="30">
        <v>1.4575714358803906</v>
      </c>
      <c r="C173" s="30">
        <v>6.3968998888530724</v>
      </c>
      <c r="D173" s="34">
        <v>38.94789524192489</v>
      </c>
      <c r="E173" s="29">
        <v>0.31275976088567697</v>
      </c>
      <c r="F173" s="10">
        <v>0.68724023911432308</v>
      </c>
      <c r="G173" s="12">
        <v>11270.884</v>
      </c>
      <c r="H173" s="12">
        <v>729247.31514084502</v>
      </c>
    </row>
    <row r="174" spans="1:9" x14ac:dyDescent="0.2">
      <c r="A174">
        <v>2011</v>
      </c>
      <c r="B174" s="11">
        <v>1.54543307601516</v>
      </c>
      <c r="C174" s="11">
        <v>6.3623723634688467</v>
      </c>
      <c r="D174" s="6">
        <v>38.831687212798329</v>
      </c>
      <c r="E174" s="10">
        <v>0.30346172022986373</v>
      </c>
      <c r="F174" s="10">
        <v>0.69653827977013627</v>
      </c>
      <c r="G174" s="12">
        <v>12695.223</v>
      </c>
      <c r="H174" s="12">
        <v>725387.22294654488</v>
      </c>
    </row>
    <row r="175" spans="1:9" x14ac:dyDescent="0.2">
      <c r="A175">
        <v>2012</v>
      </c>
      <c r="B175" s="11">
        <v>1.4722611828680585</v>
      </c>
      <c r="C175" s="11">
        <v>6.2118938616981367</v>
      </c>
      <c r="D175" s="6">
        <v>39.935308766855819</v>
      </c>
      <c r="E175" s="10">
        <v>0.31992367209774014</v>
      </c>
      <c r="F175" s="10">
        <v>0.68007632790225991</v>
      </c>
      <c r="G175" s="12">
        <v>12828.502</v>
      </c>
      <c r="H175" s="12">
        <v>732673.64134816965</v>
      </c>
    </row>
    <row r="176" spans="1:9" x14ac:dyDescent="0.2">
      <c r="A176">
        <v>2013</v>
      </c>
      <c r="B176" s="11">
        <v>1.3594699675994173</v>
      </c>
      <c r="C176" s="11">
        <v>6.291141277654412</v>
      </c>
      <c r="D176" s="6">
        <v>40.29910038270453</v>
      </c>
      <c r="E176" s="10">
        <v>0.34708965054648361</v>
      </c>
      <c r="F176" s="10">
        <v>0.65291034945351645</v>
      </c>
      <c r="G176" s="12">
        <v>11250.134</v>
      </c>
      <c r="H176" s="12">
        <v>730816.58767772501</v>
      </c>
    </row>
    <row r="177" spans="1:11" x14ac:dyDescent="0.2">
      <c r="A177">
        <v>2014</v>
      </c>
      <c r="B177" s="13">
        <v>1.371145638918051</v>
      </c>
      <c r="C177" s="13">
        <v>6.6806785484461946</v>
      </c>
      <c r="D177" s="35">
        <v>38.008265734294696</v>
      </c>
      <c r="E177" s="9">
        <v>0.34024184890176967</v>
      </c>
      <c r="F177" s="10">
        <v>0.65975815109823033</v>
      </c>
      <c r="G177" s="12">
        <v>11660.759</v>
      </c>
      <c r="H177" s="12">
        <v>775875.50925925933</v>
      </c>
    </row>
    <row r="178" spans="1:11" x14ac:dyDescent="0.2">
      <c r="A178">
        <v>2015</v>
      </c>
      <c r="B178" s="13">
        <v>1.3520758210604129</v>
      </c>
      <c r="C178" s="13">
        <v>6.2954837912506338</v>
      </c>
      <c r="D178" s="35">
        <v>37.411687142561071</v>
      </c>
      <c r="E178" s="9">
        <v>0.34495869158849879</v>
      </c>
      <c r="F178" s="9">
        <v>0.65504130841150121</v>
      </c>
      <c r="G178" s="12">
        <v>12790.700999999999</v>
      </c>
      <c r="H178" s="12">
        <v>815760.24553965731</v>
      </c>
    </row>
    <row r="179" spans="1:11" x14ac:dyDescent="0.2">
      <c r="A179">
        <v>2016</v>
      </c>
      <c r="B179" s="13">
        <v>1.4312956853131111</v>
      </c>
      <c r="C179" s="13">
        <v>6.5234806426396164</v>
      </c>
      <c r="D179" s="35">
        <v>37.30575916093089</v>
      </c>
      <c r="E179" s="9">
        <v>0.34852560200382193</v>
      </c>
      <c r="F179" s="9">
        <v>0.65147439799617812</v>
      </c>
      <c r="G179" s="12">
        <v>11620.905000000001</v>
      </c>
      <c r="H179" s="12">
        <v>823866.74209257704</v>
      </c>
    </row>
    <row r="180" spans="1:11" x14ac:dyDescent="0.2">
      <c r="A180">
        <v>2017</v>
      </c>
      <c r="B180" s="13">
        <v>1.40907400452123</v>
      </c>
      <c r="C180" s="13">
        <v>6.8954154174594269</v>
      </c>
      <c r="D180" s="35">
        <v>37.308098004047871</v>
      </c>
      <c r="E180" s="9">
        <v>0.33982243106061077</v>
      </c>
      <c r="F180" s="9">
        <v>0.66017756893938917</v>
      </c>
      <c r="G180" s="12">
        <v>12902.849</v>
      </c>
      <c r="H180" s="12">
        <v>874724.06109279976</v>
      </c>
    </row>
    <row r="181" spans="1:11" x14ac:dyDescent="0.2">
      <c r="A181">
        <v>2018</v>
      </c>
      <c r="B181" s="13">
        <v>1.5148300852671974</v>
      </c>
      <c r="C181" s="13">
        <v>6.3355238300595964</v>
      </c>
      <c r="D181" s="35">
        <v>35.867214209785388</v>
      </c>
      <c r="E181" s="9">
        <v>0.31678134666398522</v>
      </c>
      <c r="F181" s="9">
        <v>0.68321865333601473</v>
      </c>
      <c r="G181" s="12">
        <v>13909.210999999999</v>
      </c>
      <c r="H181" s="12">
        <v>907467.95833511942</v>
      </c>
      <c r="J181" s="25"/>
      <c r="K181" s="25"/>
    </row>
    <row r="182" spans="1:11" x14ac:dyDescent="0.2">
      <c r="A182">
        <v>2019</v>
      </c>
      <c r="B182" s="13">
        <v>1.6715708916023353</v>
      </c>
      <c r="C182" s="13">
        <v>6.038476928525033</v>
      </c>
      <c r="D182" s="35">
        <v>31.677800255048826</v>
      </c>
      <c r="E182" s="9">
        <v>0.27594730311401638</v>
      </c>
      <c r="F182" s="9">
        <v>0.72405269688598362</v>
      </c>
      <c r="G182" s="12">
        <v>14266.71</v>
      </c>
      <c r="H182" s="12">
        <v>901153.12581288477</v>
      </c>
    </row>
    <row r="183" spans="1:11" x14ac:dyDescent="0.2">
      <c r="A183">
        <v>2020</v>
      </c>
      <c r="B183" s="13">
        <v>1.5913583615196396</v>
      </c>
      <c r="C183" s="13">
        <v>6.1402176569844418</v>
      </c>
      <c r="D183" s="35">
        <v>30.346256312754818</v>
      </c>
      <c r="E183" s="9">
        <v>0.27820634374978265</v>
      </c>
      <c r="F183" s="9">
        <v>0.72179365625021741</v>
      </c>
      <c r="G183" s="12">
        <v>12921.085999999999</v>
      </c>
      <c r="H183" s="12">
        <v>891414.41441441444</v>
      </c>
    </row>
    <row r="184" spans="1:11" x14ac:dyDescent="0.2">
      <c r="A184">
        <v>2021</v>
      </c>
      <c r="B184" s="13">
        <v>1.5580688351466918</v>
      </c>
      <c r="C184" s="13">
        <v>6.4868665407153463</v>
      </c>
      <c r="D184" s="35">
        <v>31.333199875636563</v>
      </c>
      <c r="E184" s="9">
        <v>0.27398846479320277</v>
      </c>
      <c r="F184" s="9">
        <v>0.72601153520679729</v>
      </c>
      <c r="G184" s="12">
        <v>15404.657999999999</v>
      </c>
      <c r="H184" s="12">
        <v>1024248.0133299155</v>
      </c>
    </row>
    <row r="185" spans="1:11" x14ac:dyDescent="0.2">
      <c r="A185">
        <v>2022</v>
      </c>
      <c r="B185" s="13">
        <v>1.7170420154667576</v>
      </c>
      <c r="C185" s="13">
        <v>6.4726030743573171</v>
      </c>
      <c r="D185" s="35">
        <v>28.484815548680075</v>
      </c>
      <c r="E185" s="9">
        <v>0.25780319068440866</v>
      </c>
      <c r="F185" s="9">
        <v>0.74219680931559129</v>
      </c>
      <c r="G185" s="12">
        <v>15362.861000000001</v>
      </c>
      <c r="H185" s="12">
        <v>1105825.9273487856</v>
      </c>
    </row>
    <row r="186" spans="1:11" x14ac:dyDescent="0.2">
      <c r="A186">
        <v>2023</v>
      </c>
      <c r="B186" s="13">
        <v>1.6192218787806736</v>
      </c>
      <c r="C186" s="13">
        <v>5.7620153551681721</v>
      </c>
      <c r="D186" s="35">
        <v>29.641941611611891</v>
      </c>
      <c r="E186" s="9">
        <v>0.26036009885842099</v>
      </c>
      <c r="F186" s="9">
        <v>0.73963990114157907</v>
      </c>
      <c r="G186" s="12">
        <v>18221.263999999999</v>
      </c>
      <c r="H186" s="12">
        <v>1123992.9395898615</v>
      </c>
    </row>
    <row r="187" spans="1:11" x14ac:dyDescent="0.2">
      <c r="B187" s="32"/>
      <c r="C187" s="32"/>
      <c r="D187" s="32"/>
      <c r="E187" s="32"/>
    </row>
    <row r="188" spans="1:11" x14ac:dyDescent="0.2">
      <c r="A188" t="s">
        <v>132</v>
      </c>
      <c r="B188" s="9"/>
      <c r="C188" s="9"/>
      <c r="D188" s="9"/>
      <c r="E188" s="9"/>
    </row>
    <row r="189" spans="1:11" x14ac:dyDescent="0.2">
      <c r="B189" s="9"/>
      <c r="C189" s="9"/>
      <c r="D189" s="9"/>
      <c r="E189" s="9"/>
    </row>
    <row r="190" spans="1:11" x14ac:dyDescent="0.2">
      <c r="A190" t="s">
        <v>133</v>
      </c>
      <c r="B190" s="9"/>
      <c r="C190" s="9"/>
      <c r="D190" s="9"/>
      <c r="E190" s="9"/>
    </row>
    <row r="191" spans="1:11" x14ac:dyDescent="0.2">
      <c r="B191" s="9"/>
      <c r="C191" s="9"/>
      <c r="D191" s="9"/>
      <c r="E191" s="9"/>
    </row>
    <row r="192" spans="1:11" x14ac:dyDescent="0.2">
      <c r="A192" t="s">
        <v>49</v>
      </c>
      <c r="B192" s="9" t="s">
        <v>111</v>
      </c>
      <c r="C192" s="9" t="s">
        <v>112</v>
      </c>
      <c r="D192" s="9" t="s">
        <v>113</v>
      </c>
      <c r="E192" s="9" t="s">
        <v>114</v>
      </c>
    </row>
    <row r="193" spans="1:6" x14ac:dyDescent="0.2">
      <c r="B193" s="9"/>
      <c r="C193" s="9"/>
      <c r="D193" s="9"/>
      <c r="E193" s="9"/>
    </row>
    <row r="194" spans="1:6" x14ac:dyDescent="0.2">
      <c r="A194">
        <v>1986</v>
      </c>
      <c r="B194" s="9">
        <v>0.66970664665906587</v>
      </c>
      <c r="C194" s="9">
        <v>6.6103100105804877E-2</v>
      </c>
      <c r="D194" s="9">
        <v>5.1915316580007309E-2</v>
      </c>
      <c r="E194" s="9">
        <v>0.21227493665512193</v>
      </c>
    </row>
    <row r="195" spans="1:6" x14ac:dyDescent="0.2">
      <c r="A195">
        <v>1987</v>
      </c>
      <c r="B195" s="9">
        <v>0.67781021599513835</v>
      </c>
      <c r="C195" s="9">
        <v>7.263610029673695E-2</v>
      </c>
      <c r="D195" s="9">
        <v>4.4472198978990782E-2</v>
      </c>
      <c r="E195" s="9">
        <v>0.2050814847291339</v>
      </c>
      <c r="F195" s="10"/>
    </row>
    <row r="196" spans="1:6" x14ac:dyDescent="0.2">
      <c r="A196">
        <v>1988</v>
      </c>
      <c r="B196" s="9">
        <v>0.70591690436144083</v>
      </c>
      <c r="C196" s="9">
        <v>7.5762060426145389E-2</v>
      </c>
      <c r="D196" s="9">
        <v>5.167100072083524E-2</v>
      </c>
      <c r="E196" s="9">
        <v>0.16665003449157853</v>
      </c>
      <c r="F196" s="10"/>
    </row>
    <row r="197" spans="1:6" x14ac:dyDescent="0.2">
      <c r="A197">
        <v>1989</v>
      </c>
      <c r="B197" s="9">
        <v>0.74305763470320974</v>
      </c>
      <c r="C197" s="9">
        <v>7.0305596976233703E-2</v>
      </c>
      <c r="D197" s="9">
        <v>7.0760352208018296E-2</v>
      </c>
      <c r="E197" s="9">
        <v>0.11587641611253827</v>
      </c>
      <c r="F197" s="10"/>
    </row>
    <row r="198" spans="1:6" x14ac:dyDescent="0.2">
      <c r="A198">
        <v>1990</v>
      </c>
      <c r="B198" s="9">
        <v>0.68434924859514257</v>
      </c>
      <c r="C198" s="9">
        <v>6.2275702254807448E-2</v>
      </c>
      <c r="D198" s="9">
        <v>7.4548708865538577E-2</v>
      </c>
      <c r="E198" s="9">
        <v>0.17882634028451141</v>
      </c>
      <c r="F198" s="10"/>
    </row>
    <row r="199" spans="1:6" x14ac:dyDescent="0.2">
      <c r="A199">
        <v>1991</v>
      </c>
      <c r="B199" s="9">
        <v>0.81098928033007656</v>
      </c>
      <c r="C199" s="9">
        <v>8.7974883852760477E-2</v>
      </c>
      <c r="D199" s="9">
        <v>5.7887606086276841E-2</v>
      </c>
      <c r="E199" s="9">
        <v>4.3148229730886126E-2</v>
      </c>
      <c r="F199" s="10"/>
    </row>
    <row r="200" spans="1:6" x14ac:dyDescent="0.2">
      <c r="A200">
        <v>1992</v>
      </c>
      <c r="B200" s="9">
        <v>0.82736668128818946</v>
      </c>
      <c r="C200" s="9">
        <v>9.7364071179609352E-2</v>
      </c>
      <c r="D200" s="9">
        <v>5.8323025423019266E-2</v>
      </c>
      <c r="E200" s="9">
        <v>1.6946222109181917E-2</v>
      </c>
      <c r="F200" s="10"/>
    </row>
    <row r="201" spans="1:6" x14ac:dyDescent="0.2">
      <c r="A201">
        <v>1993</v>
      </c>
      <c r="B201" s="9">
        <v>0.7630914126928463</v>
      </c>
      <c r="C201" s="9">
        <v>8.8984001097070012E-2</v>
      </c>
      <c r="D201" s="9">
        <v>5.4201829066886441E-2</v>
      </c>
      <c r="E201" s="9">
        <v>9.3722757143197249E-2</v>
      </c>
      <c r="F201" s="10"/>
    </row>
    <row r="202" spans="1:6" x14ac:dyDescent="0.2">
      <c r="A202">
        <v>1994</v>
      </c>
      <c r="B202" s="9">
        <v>0.73224728340541412</v>
      </c>
      <c r="C202" s="9">
        <v>8.5856714199247577E-2</v>
      </c>
      <c r="D202" s="9">
        <v>4.5886062488367234E-2</v>
      </c>
      <c r="E202" s="9">
        <v>0.13600993990697108</v>
      </c>
      <c r="F202" s="10"/>
    </row>
    <row r="203" spans="1:6" x14ac:dyDescent="0.2">
      <c r="A203">
        <v>1995</v>
      </c>
      <c r="B203" s="9">
        <v>0.74567362561916528</v>
      </c>
      <c r="C203" s="9">
        <v>8.391025323189942E-2</v>
      </c>
      <c r="D203" s="9">
        <v>3.6274014505746417E-2</v>
      </c>
      <c r="E203" s="9">
        <v>0.13414210664318887</v>
      </c>
      <c r="F203" s="10"/>
    </row>
    <row r="204" spans="1:6" x14ac:dyDescent="0.2">
      <c r="A204">
        <v>1996</v>
      </c>
      <c r="B204" s="9">
        <v>0.76546289081924745</v>
      </c>
      <c r="C204" s="9">
        <v>8.4814359442206069E-2</v>
      </c>
      <c r="D204" s="9">
        <v>2.904809928365467E-2</v>
      </c>
      <c r="E204" s="9">
        <v>0.12067465045489181</v>
      </c>
      <c r="F204" s="10"/>
    </row>
    <row r="205" spans="1:6" x14ac:dyDescent="0.2">
      <c r="A205">
        <v>1997</v>
      </c>
      <c r="B205" s="9">
        <v>0.74313589733212304</v>
      </c>
      <c r="C205" s="9">
        <v>8.5318148617109638E-2</v>
      </c>
      <c r="D205" s="9">
        <v>2.1586361828847038E-2</v>
      </c>
      <c r="E205" s="9">
        <v>0.14995959222192029</v>
      </c>
      <c r="F205" s="10"/>
    </row>
    <row r="206" spans="1:6" x14ac:dyDescent="0.2">
      <c r="A206">
        <v>1998</v>
      </c>
      <c r="B206" s="9">
        <v>0.73233424408926362</v>
      </c>
      <c r="C206" s="9">
        <v>8.1860446422754696E-2</v>
      </c>
      <c r="D206" s="9">
        <v>2.3056112112502518E-2</v>
      </c>
      <c r="E206" s="9">
        <v>0.16274919737547916</v>
      </c>
      <c r="F206" s="10"/>
    </row>
    <row r="207" spans="1:6" x14ac:dyDescent="0.2">
      <c r="A207">
        <v>1999</v>
      </c>
      <c r="B207" s="9">
        <v>0.72005916769631517</v>
      </c>
      <c r="C207" s="9">
        <v>8.8007888032845441E-2</v>
      </c>
      <c r="D207" s="9">
        <v>2.057355117555008E-2</v>
      </c>
      <c r="E207" s="9">
        <v>0.17135939309528933</v>
      </c>
      <c r="F207" s="10"/>
    </row>
    <row r="208" spans="1:6" x14ac:dyDescent="0.2">
      <c r="A208">
        <v>2000</v>
      </c>
      <c r="B208" s="9">
        <v>0.75754097196790438</v>
      </c>
      <c r="C208" s="9">
        <v>9.037194389195044E-2</v>
      </c>
      <c r="D208" s="9">
        <v>2.3177450533208483E-2</v>
      </c>
      <c r="E208" s="9">
        <v>0.12890963360693669</v>
      </c>
      <c r="F208" s="10"/>
    </row>
    <row r="209" spans="1:6" x14ac:dyDescent="0.2">
      <c r="A209">
        <v>2001</v>
      </c>
      <c r="B209" s="9">
        <v>0.7584708898415683</v>
      </c>
      <c r="C209" s="9">
        <v>8.5336045966983576E-2</v>
      </c>
      <c r="D209" s="9">
        <v>2.6997093096013645E-2</v>
      </c>
      <c r="E209" s="9">
        <v>0.12919597109543449</v>
      </c>
      <c r="F209" s="10"/>
    </row>
    <row r="210" spans="1:6" x14ac:dyDescent="0.2">
      <c r="A210">
        <v>2002</v>
      </c>
      <c r="B210" s="9">
        <v>0.78019939170069275</v>
      </c>
      <c r="C210" s="9">
        <v>9.3993746570419034E-2</v>
      </c>
      <c r="D210" s="9">
        <v>2.938067849806025E-2</v>
      </c>
      <c r="E210" s="9">
        <v>9.6426183230827966E-2</v>
      </c>
      <c r="F210" s="10"/>
    </row>
    <row r="211" spans="1:6" x14ac:dyDescent="0.2">
      <c r="A211">
        <v>2003</v>
      </c>
      <c r="B211" s="9">
        <v>0.74850608666130058</v>
      </c>
      <c r="C211" s="9">
        <v>9.0332234276437329E-2</v>
      </c>
      <c r="D211" s="9">
        <v>2.5813953765348188E-2</v>
      </c>
      <c r="E211" s="9">
        <v>0.13534772529691391</v>
      </c>
      <c r="F211" s="10"/>
    </row>
    <row r="212" spans="1:6" x14ac:dyDescent="0.2">
      <c r="A212">
        <v>2004</v>
      </c>
      <c r="B212" s="9">
        <v>0.68263892346444721</v>
      </c>
      <c r="C212" s="9">
        <v>8.9105574618683805E-2</v>
      </c>
      <c r="D212" s="9">
        <v>1.8889453105551245E-2</v>
      </c>
      <c r="E212" s="9">
        <v>0.20936604881131776</v>
      </c>
      <c r="F212" s="10"/>
    </row>
    <row r="213" spans="1:6" x14ac:dyDescent="0.2">
      <c r="A213">
        <v>2005</v>
      </c>
      <c r="B213" s="9">
        <v>0.67492684165041394</v>
      </c>
      <c r="C213" s="9">
        <v>8.4939491551620463E-2</v>
      </c>
      <c r="D213" s="9">
        <v>2.4039051041171888E-2</v>
      </c>
      <c r="E213" s="9">
        <v>0.21609461575679373</v>
      </c>
      <c r="F213" s="10"/>
    </row>
    <row r="214" spans="1:6" x14ac:dyDescent="0.2">
      <c r="A214">
        <v>2006</v>
      </c>
      <c r="B214" s="9">
        <v>0.67030897479563212</v>
      </c>
      <c r="C214" s="9">
        <v>8.5507918431532895E-2</v>
      </c>
      <c r="D214" s="9">
        <v>2.8111052939060584E-2</v>
      </c>
      <c r="E214" s="9">
        <v>0.21607205383377442</v>
      </c>
      <c r="F214" s="10"/>
    </row>
    <row r="215" spans="1:6" x14ac:dyDescent="0.2">
      <c r="A215">
        <v>2007</v>
      </c>
      <c r="B215" s="10">
        <v>0.70185072867031106</v>
      </c>
      <c r="C215" s="10">
        <v>8.1421424796856059E-2</v>
      </c>
      <c r="D215" s="10">
        <v>3.602377641210637E-2</v>
      </c>
      <c r="E215" s="10">
        <v>0.18070407012072653</v>
      </c>
      <c r="F215" s="10"/>
    </row>
    <row r="216" spans="1:6" x14ac:dyDescent="0.2">
      <c r="A216">
        <v>2008</v>
      </c>
      <c r="B216" s="10">
        <v>0.71544051821111776</v>
      </c>
      <c r="C216" s="10">
        <v>8.0233666352778954E-2</v>
      </c>
      <c r="D216" s="10">
        <v>4.2351935757143362E-2</v>
      </c>
      <c r="E216" s="10">
        <v>0.16197387967895993</v>
      </c>
      <c r="F216" s="10"/>
    </row>
    <row r="217" spans="1:6" x14ac:dyDescent="0.2">
      <c r="A217">
        <v>2009</v>
      </c>
      <c r="B217" s="10">
        <v>0.81170475448558865</v>
      </c>
      <c r="C217" s="10">
        <v>0.10931554310893735</v>
      </c>
      <c r="D217" s="10">
        <v>3.2983253742318606E-2</v>
      </c>
      <c r="E217" s="10">
        <v>4.5996448663155394E-2</v>
      </c>
      <c r="F217" s="10"/>
    </row>
    <row r="218" spans="1:6" x14ac:dyDescent="0.2">
      <c r="A218">
        <v>2010</v>
      </c>
      <c r="B218" s="10">
        <v>0.68025981110298528</v>
      </c>
      <c r="C218" s="10">
        <v>9.5297226381218958E-2</v>
      </c>
      <c r="D218" s="10">
        <v>2.5674383660221727E-2</v>
      </c>
      <c r="E218" s="10">
        <v>0.19876857885557403</v>
      </c>
      <c r="F218" s="10"/>
    </row>
    <row r="219" spans="1:6" x14ac:dyDescent="0.2">
      <c r="A219">
        <v>2011</v>
      </c>
      <c r="B219" s="10">
        <v>0.7130583831501226</v>
      </c>
      <c r="C219" s="10">
        <v>8.863572843349414E-2</v>
      </c>
      <c r="D219" s="10">
        <v>2.9095079371355855E-2</v>
      </c>
      <c r="E219" s="10">
        <v>0.16921080904502739</v>
      </c>
    </row>
    <row r="220" spans="1:6" x14ac:dyDescent="0.2">
      <c r="A220">
        <v>2012</v>
      </c>
      <c r="B220" s="9">
        <v>0.70590077045712873</v>
      </c>
      <c r="C220" s="9">
        <v>9.0544848999658117E-2</v>
      </c>
      <c r="D220" s="9">
        <v>2.6730405815980938E-2</v>
      </c>
      <c r="E220" s="9">
        <v>0.17682397472723221</v>
      </c>
    </row>
    <row r="221" spans="1:6" x14ac:dyDescent="0.2">
      <c r="A221">
        <v>2013</v>
      </c>
      <c r="B221" s="9">
        <v>0.72956979240906261</v>
      </c>
      <c r="C221" s="9">
        <v>8.8480716565187426E-2</v>
      </c>
      <c r="D221" s="9">
        <v>2.406741014887586E-2</v>
      </c>
      <c r="E221" s="9">
        <v>0.15788208087687411</v>
      </c>
    </row>
    <row r="222" spans="1:6" x14ac:dyDescent="0.2">
      <c r="A222">
        <v>2014</v>
      </c>
      <c r="B222" s="9">
        <v>0.69579455371533394</v>
      </c>
      <c r="C222" s="9">
        <v>8.6545301183352547E-2</v>
      </c>
      <c r="D222" s="9">
        <v>2.1739360033596455E-2</v>
      </c>
      <c r="E222" s="9">
        <v>0.19592078506771707</v>
      </c>
    </row>
    <row r="223" spans="1:6" x14ac:dyDescent="0.2">
      <c r="A223">
        <v>2015</v>
      </c>
      <c r="B223" s="9">
        <v>0.69243444496625306</v>
      </c>
      <c r="C223" s="9">
        <v>7.852463786553486E-2</v>
      </c>
      <c r="D223" s="9">
        <v>1.8386402177340659E-2</v>
      </c>
      <c r="E223" s="9">
        <v>0.2106545149908714</v>
      </c>
    </row>
    <row r="224" spans="1:6" x14ac:dyDescent="0.2">
      <c r="A224">
        <v>2016</v>
      </c>
      <c r="B224" s="9">
        <v>0.69385219006463139</v>
      </c>
      <c r="C224" s="9">
        <v>7.631200544864411E-2</v>
      </c>
      <c r="D224" s="9">
        <v>1.5113455403197933E-2</v>
      </c>
      <c r="E224" s="9">
        <v>0.21472234908352655</v>
      </c>
    </row>
    <row r="225" spans="1:5" x14ac:dyDescent="0.2">
      <c r="A225">
        <v>2017</v>
      </c>
      <c r="B225" s="9">
        <v>0.68477623720633496</v>
      </c>
      <c r="C225" s="9">
        <v>6.5640999295685357E-2</v>
      </c>
      <c r="D225" s="9">
        <v>1.5355343479830176E-2</v>
      </c>
      <c r="E225" s="9">
        <v>0.23422742001814953</v>
      </c>
    </row>
    <row r="226" spans="1:5" x14ac:dyDescent="0.2">
      <c r="A226">
        <v>2018</v>
      </c>
      <c r="B226" s="9">
        <v>0.65701467904122368</v>
      </c>
      <c r="C226" s="9">
        <v>6.9974898820613016E-2</v>
      </c>
      <c r="D226" s="9">
        <v>1.3544481141522659E-2</v>
      </c>
      <c r="E226" s="9">
        <v>0.25946594099664061</v>
      </c>
    </row>
    <row r="227" spans="1:5" x14ac:dyDescent="0.2">
      <c r="A227">
        <v>2019</v>
      </c>
      <c r="B227" s="9">
        <v>0.68636155935356091</v>
      </c>
      <c r="C227" s="9">
        <v>7.3366118865209176E-2</v>
      </c>
      <c r="D227" s="9">
        <v>1.4034928705371761E-2</v>
      </c>
      <c r="E227" s="9">
        <v>0.22623739307585816</v>
      </c>
    </row>
    <row r="228" spans="1:5" x14ac:dyDescent="0.2">
      <c r="A228">
        <v>2020</v>
      </c>
      <c r="B228" s="9">
        <v>0.68729436758541118</v>
      </c>
      <c r="C228" s="9">
        <v>8.241817921662474E-2</v>
      </c>
      <c r="D228" s="9">
        <v>1.8805974277563798E-2</v>
      </c>
      <c r="E228" s="9">
        <v>0.21148147892040026</v>
      </c>
    </row>
    <row r="229" spans="1:5" x14ac:dyDescent="0.2">
      <c r="A229">
        <v>2021</v>
      </c>
      <c r="B229" s="10">
        <v>0.6425689412944241</v>
      </c>
      <c r="C229" s="10">
        <v>7.7755446221166508E-2</v>
      </c>
      <c r="D229" s="10">
        <v>-1.0853044745273217E-2</v>
      </c>
      <c r="E229" s="10">
        <v>0.29052865722968263</v>
      </c>
    </row>
    <row r="230" spans="1:5" x14ac:dyDescent="0.2">
      <c r="A230">
        <v>2022</v>
      </c>
      <c r="B230" s="10">
        <v>0.59301906448282771</v>
      </c>
      <c r="C230" s="10">
        <v>6.970273970106905E-2</v>
      </c>
      <c r="D230" s="10">
        <v>1.5875977720223092E-2</v>
      </c>
      <c r="E230" s="10">
        <v>0.32140221809588015</v>
      </c>
    </row>
    <row r="231" spans="1:5" x14ac:dyDescent="0.2">
      <c r="A231">
        <v>2023</v>
      </c>
      <c r="B231" s="10">
        <v>0.64302053859927089</v>
      </c>
      <c r="C231" s="10">
        <v>7.0344143163284897E-2</v>
      </c>
      <c r="D231" s="10">
        <v>2.3196750705950168E-2</v>
      </c>
      <c r="E231" s="10">
        <v>0.26343856753149403</v>
      </c>
    </row>
  </sheetData>
  <pageMargins left="0.70866141732283472" right="0.70866141732283472" top="0.74803149606299213" bottom="0.74803149606299213" header="0.31496062992125984" footer="0.31496062992125984"/>
  <pageSetup paperSize="9" scale="80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3"/>
  <sheetViews>
    <sheetView workbookViewId="0"/>
  </sheetViews>
  <sheetFormatPr defaultRowHeight="12.75" x14ac:dyDescent="0.2"/>
  <cols>
    <col min="2" max="2" width="13.85546875" customWidth="1"/>
    <col min="3" max="3" width="13.140625" customWidth="1"/>
    <col min="4" max="5" width="14.28515625" customWidth="1"/>
    <col min="6" max="6" width="13.7109375" customWidth="1"/>
    <col min="7" max="7" width="11.85546875" customWidth="1"/>
    <col min="8" max="8" width="11.28515625" customWidth="1"/>
  </cols>
  <sheetData>
    <row r="1" spans="1:10" x14ac:dyDescent="0.2">
      <c r="A1" s="18" t="s">
        <v>131</v>
      </c>
    </row>
    <row r="3" spans="1:10" x14ac:dyDescent="0.2">
      <c r="A3" t="s">
        <v>47</v>
      </c>
      <c r="B3" t="s">
        <v>48</v>
      </c>
    </row>
    <row r="5" spans="1:10" x14ac:dyDescent="0.2">
      <c r="A5" s="8" t="s">
        <v>49</v>
      </c>
      <c r="B5" s="25" t="s">
        <v>121</v>
      </c>
      <c r="C5" s="25" t="s">
        <v>50</v>
      </c>
      <c r="D5" s="25" t="s">
        <v>51</v>
      </c>
      <c r="E5" s="25" t="s">
        <v>51</v>
      </c>
      <c r="F5" s="25" t="s">
        <v>51</v>
      </c>
      <c r="G5" s="25" t="s">
        <v>52</v>
      </c>
      <c r="H5" s="25" t="s">
        <v>53</v>
      </c>
      <c r="I5" s="25" t="s">
        <v>141</v>
      </c>
    </row>
    <row r="6" spans="1:10" x14ac:dyDescent="0.2">
      <c r="A6" s="8"/>
      <c r="B6" s="25"/>
      <c r="C6" s="25" t="s">
        <v>54</v>
      </c>
      <c r="D6" s="25" t="s">
        <v>55</v>
      </c>
      <c r="E6" s="25" t="s">
        <v>56</v>
      </c>
      <c r="F6" s="25" t="s">
        <v>55</v>
      </c>
      <c r="G6" s="25" t="s">
        <v>57</v>
      </c>
      <c r="H6" s="25" t="s">
        <v>57</v>
      </c>
      <c r="I6" s="25" t="s">
        <v>142</v>
      </c>
    </row>
    <row r="7" spans="1:10" x14ac:dyDescent="0.2">
      <c r="A7" s="8"/>
      <c r="B7" s="25"/>
      <c r="C7" s="25"/>
      <c r="D7" s="25" t="s">
        <v>58</v>
      </c>
      <c r="E7" s="25" t="s">
        <v>59</v>
      </c>
      <c r="F7" s="25" t="s">
        <v>60</v>
      </c>
      <c r="G7" s="25"/>
      <c r="H7" s="25"/>
    </row>
    <row r="9" spans="1:10" x14ac:dyDescent="0.2">
      <c r="A9">
        <v>1986</v>
      </c>
      <c r="B9" s="14">
        <v>29</v>
      </c>
      <c r="C9" s="15">
        <v>21606.026000000002</v>
      </c>
      <c r="D9" s="15">
        <v>530.02099999999996</v>
      </c>
      <c r="E9" s="15">
        <v>1577.809</v>
      </c>
      <c r="F9" s="15">
        <v>315.28199999999998</v>
      </c>
      <c r="G9" s="15">
        <v>31498.758999999998</v>
      </c>
      <c r="H9" s="15">
        <v>7417.0839999999998</v>
      </c>
      <c r="I9" s="12">
        <v>10155.566999999999</v>
      </c>
      <c r="J9" s="10"/>
    </row>
    <row r="10" spans="1:10" x14ac:dyDescent="0.2">
      <c r="A10">
        <v>1987</v>
      </c>
      <c r="B10" s="14">
        <v>26</v>
      </c>
      <c r="C10" s="15">
        <v>20933.968000000001</v>
      </c>
      <c r="D10" s="15">
        <v>433.53199999999998</v>
      </c>
      <c r="E10" s="15">
        <v>1519.316</v>
      </c>
      <c r="F10" s="15">
        <v>547.98500000000001</v>
      </c>
      <c r="G10" s="15">
        <v>28416.792000000001</v>
      </c>
      <c r="H10" s="15">
        <v>7823.3289999999997</v>
      </c>
      <c r="I10" s="12">
        <v>10288.6685</v>
      </c>
      <c r="J10" s="10"/>
    </row>
    <row r="11" spans="1:10" x14ac:dyDescent="0.2">
      <c r="A11">
        <v>1988</v>
      </c>
      <c r="B11" s="14">
        <v>28</v>
      </c>
      <c r="C11" s="15">
        <v>20338.314999999999</v>
      </c>
      <c r="D11" s="15">
        <v>1533.6089999999999</v>
      </c>
      <c r="E11" s="15">
        <v>2408.8679999999999</v>
      </c>
      <c r="F11" s="15">
        <v>1417.7470000000001</v>
      </c>
      <c r="G11" s="15">
        <v>29424.391</v>
      </c>
      <c r="H11" s="15">
        <v>8360.1560000000009</v>
      </c>
      <c r="I11" s="12">
        <v>10847.094500000001</v>
      </c>
      <c r="J11" s="10"/>
    </row>
    <row r="12" spans="1:10" x14ac:dyDescent="0.2">
      <c r="A12">
        <v>1989</v>
      </c>
      <c r="B12" s="14">
        <v>31</v>
      </c>
      <c r="C12" s="15">
        <v>24399.286</v>
      </c>
      <c r="D12" s="15">
        <v>1722.107</v>
      </c>
      <c r="E12" s="15">
        <v>3165.9090000000001</v>
      </c>
      <c r="F12" s="15">
        <v>1959.8330000000001</v>
      </c>
      <c r="G12" s="15">
        <v>32299.036</v>
      </c>
      <c r="H12" s="15">
        <v>9961.5920000000006</v>
      </c>
      <c r="I12" s="12">
        <v>12616.382000000001</v>
      </c>
      <c r="J12" s="10"/>
    </row>
    <row r="13" spans="1:10" x14ac:dyDescent="0.2">
      <c r="A13">
        <v>1990</v>
      </c>
      <c r="B13" s="14">
        <v>32</v>
      </c>
      <c r="C13" s="15">
        <v>26084.949000000001</v>
      </c>
      <c r="D13" s="15">
        <v>886.28200000000004</v>
      </c>
      <c r="E13" s="15">
        <v>2866.2220000000002</v>
      </c>
      <c r="F13" s="15">
        <v>1625.8140000000001</v>
      </c>
      <c r="G13" s="15">
        <v>34933.754999999997</v>
      </c>
      <c r="H13" s="15">
        <v>11426.505999999999</v>
      </c>
      <c r="I13" s="12">
        <v>14242.7435</v>
      </c>
      <c r="J13" s="10"/>
    </row>
    <row r="14" spans="1:10" x14ac:dyDescent="0.2">
      <c r="A14">
        <v>1991</v>
      </c>
      <c r="B14" s="14">
        <v>41</v>
      </c>
      <c r="C14" s="15">
        <v>31017.707999999999</v>
      </c>
      <c r="D14" s="15">
        <v>-568.01800000000003</v>
      </c>
      <c r="E14" s="15">
        <v>1300.731</v>
      </c>
      <c r="F14" s="15">
        <v>65.668999999999997</v>
      </c>
      <c r="G14" s="15">
        <v>40504.978000000003</v>
      </c>
      <c r="H14" s="15">
        <v>12276.960999999999</v>
      </c>
      <c r="I14" s="12">
        <v>15104.0625</v>
      </c>
      <c r="J14" s="10"/>
    </row>
    <row r="15" spans="1:10" x14ac:dyDescent="0.2">
      <c r="A15">
        <v>1992</v>
      </c>
      <c r="B15" s="14">
        <v>43</v>
      </c>
      <c r="C15" s="15">
        <v>32802.978000000003</v>
      </c>
      <c r="D15" s="15">
        <v>952.95899999999995</v>
      </c>
      <c r="E15" s="15">
        <v>2842.788</v>
      </c>
      <c r="F15" s="15">
        <v>1393.9469999999999</v>
      </c>
      <c r="G15" s="15">
        <v>44151.446000000004</v>
      </c>
      <c r="H15" s="15">
        <v>13118.84</v>
      </c>
      <c r="I15" s="12">
        <v>15597.23</v>
      </c>
      <c r="J15" s="10"/>
    </row>
    <row r="16" spans="1:10" x14ac:dyDescent="0.2">
      <c r="A16">
        <v>1993</v>
      </c>
      <c r="B16" s="14">
        <v>63</v>
      </c>
      <c r="C16" s="15">
        <v>50205.909</v>
      </c>
      <c r="D16" s="15">
        <v>3121.8049999999998</v>
      </c>
      <c r="E16" s="15">
        <v>5806.0349999999999</v>
      </c>
      <c r="F16" s="15">
        <v>4365.47</v>
      </c>
      <c r="G16" s="15">
        <v>56419.514999999999</v>
      </c>
      <c r="H16" s="15">
        <v>15908.071</v>
      </c>
      <c r="I16" s="12">
        <v>18743.780500000001</v>
      </c>
      <c r="J16" s="10"/>
    </row>
    <row r="17" spans="1:10" x14ac:dyDescent="0.2">
      <c r="A17">
        <v>1994</v>
      </c>
      <c r="B17" s="14">
        <v>63</v>
      </c>
      <c r="C17" s="15">
        <v>66795.918000000005</v>
      </c>
      <c r="D17" s="15">
        <v>5027.808</v>
      </c>
      <c r="E17" s="15">
        <v>8670.0949999999993</v>
      </c>
      <c r="F17" s="15">
        <v>6708.7929999999997</v>
      </c>
      <c r="G17" s="15">
        <v>68076.296000000002</v>
      </c>
      <c r="H17" s="15">
        <v>18374.937999999998</v>
      </c>
      <c r="I17" s="12">
        <v>21584.404999999999</v>
      </c>
      <c r="J17" s="10"/>
    </row>
    <row r="18" spans="1:10" x14ac:dyDescent="0.2">
      <c r="A18">
        <v>1995</v>
      </c>
      <c r="B18" s="14">
        <v>67</v>
      </c>
      <c r="C18" s="15">
        <v>92350.822</v>
      </c>
      <c r="D18" s="15">
        <v>5402.1130000000003</v>
      </c>
      <c r="E18" s="15">
        <v>10012.234</v>
      </c>
      <c r="F18" s="15">
        <v>7683.8950000000004</v>
      </c>
      <c r="G18" s="15">
        <v>87797.777000000002</v>
      </c>
      <c r="H18" s="15">
        <v>24958.705000000002</v>
      </c>
      <c r="I18" s="12">
        <v>28873.889000000003</v>
      </c>
      <c r="J18" s="10"/>
    </row>
    <row r="19" spans="1:10" x14ac:dyDescent="0.2">
      <c r="A19">
        <v>1996</v>
      </c>
      <c r="B19" s="14">
        <v>64</v>
      </c>
      <c r="C19" s="15">
        <v>109685.06299999999</v>
      </c>
      <c r="D19" s="15">
        <v>7221.5640000000003</v>
      </c>
      <c r="E19" s="15">
        <v>13174.882</v>
      </c>
      <c r="F19" s="15">
        <v>10816.643</v>
      </c>
      <c r="G19" s="15">
        <v>102735.973</v>
      </c>
      <c r="H19" s="15">
        <v>31853.446</v>
      </c>
      <c r="I19" s="12">
        <v>36708.816500000001</v>
      </c>
      <c r="J19" s="10"/>
    </row>
    <row r="20" spans="1:10" x14ac:dyDescent="0.2">
      <c r="A20">
        <v>1997</v>
      </c>
      <c r="B20" s="14">
        <v>74</v>
      </c>
      <c r="C20" s="15">
        <v>142991.272</v>
      </c>
      <c r="D20" s="15">
        <v>11396.273999999999</v>
      </c>
      <c r="E20" s="15">
        <v>23955.507000000001</v>
      </c>
      <c r="F20" s="15">
        <v>21505.578000000001</v>
      </c>
      <c r="G20" s="15">
        <v>136185.851</v>
      </c>
      <c r="H20" s="15">
        <v>42500.946000000004</v>
      </c>
      <c r="I20" s="12">
        <v>50978.43705</v>
      </c>
      <c r="J20" s="10"/>
    </row>
    <row r="21" spans="1:10" x14ac:dyDescent="0.2">
      <c r="A21">
        <v>1998</v>
      </c>
      <c r="B21" s="14">
        <v>70</v>
      </c>
      <c r="C21" s="15">
        <v>160005.05300000001</v>
      </c>
      <c r="D21" s="15">
        <v>7472.7139999999999</v>
      </c>
      <c r="E21" s="15">
        <v>15487.441000000001</v>
      </c>
      <c r="F21" s="15">
        <v>12759.797</v>
      </c>
      <c r="G21" s="15">
        <v>167836.3095</v>
      </c>
      <c r="H21" s="15">
        <v>51631.280500000001</v>
      </c>
      <c r="I21" s="12">
        <v>61686.494199999994</v>
      </c>
      <c r="J21" s="10"/>
    </row>
    <row r="22" spans="1:10" x14ac:dyDescent="0.2">
      <c r="A22">
        <v>1999</v>
      </c>
      <c r="B22" s="14">
        <v>67</v>
      </c>
      <c r="C22" s="15">
        <v>186659.93</v>
      </c>
      <c r="D22" s="15">
        <v>10648.727999999999</v>
      </c>
      <c r="E22" s="15">
        <v>22140.826000000001</v>
      </c>
      <c r="F22" s="15">
        <v>19194.583999999999</v>
      </c>
      <c r="G22" s="15">
        <v>199631.65</v>
      </c>
      <c r="H22" s="15">
        <v>56823.307000000001</v>
      </c>
      <c r="I22" s="12">
        <v>69185.274450000012</v>
      </c>
      <c r="J22" s="10"/>
    </row>
    <row r="23" spans="1:10" x14ac:dyDescent="0.2">
      <c r="A23">
        <v>2000</v>
      </c>
      <c r="B23" s="14">
        <v>66</v>
      </c>
      <c r="C23" s="15">
        <v>209783.94699999999</v>
      </c>
      <c r="D23" s="15">
        <v>1338.873</v>
      </c>
      <c r="E23" s="15">
        <v>3513.8249999999998</v>
      </c>
      <c r="F23" s="15">
        <v>2096.4789999999998</v>
      </c>
      <c r="G23" s="15">
        <v>132142.87049999999</v>
      </c>
      <c r="H23" s="15">
        <v>24999.065999999999</v>
      </c>
      <c r="I23" s="12">
        <v>35618.468500000003</v>
      </c>
      <c r="J23" s="10"/>
    </row>
    <row r="24" spans="1:10" x14ac:dyDescent="0.2">
      <c r="A24">
        <v>2001</v>
      </c>
      <c r="B24" s="14">
        <v>70</v>
      </c>
      <c r="C24" s="15">
        <v>188259.97200000001</v>
      </c>
      <c r="D24" s="15">
        <v>-21895.165000000001</v>
      </c>
      <c r="E24" s="15">
        <v>-19824.071</v>
      </c>
      <c r="F24" s="15">
        <v>-22981.995999999999</v>
      </c>
      <c r="G24" s="15">
        <v>177403.36350000001</v>
      </c>
      <c r="H24" s="15">
        <v>27119.460999999999</v>
      </c>
      <c r="I24" s="12">
        <v>36509.094749999997</v>
      </c>
      <c r="J24" s="10"/>
    </row>
    <row r="25" spans="1:10" x14ac:dyDescent="0.2">
      <c r="A25">
        <v>2002</v>
      </c>
      <c r="B25" s="14">
        <v>63</v>
      </c>
      <c r="C25" s="15">
        <v>132327.94699999999</v>
      </c>
      <c r="D25" s="15">
        <v>-21672.864000000001</v>
      </c>
      <c r="E25" s="15">
        <v>-19595.405999999999</v>
      </c>
      <c r="F25" s="15">
        <v>-21912.181</v>
      </c>
      <c r="G25" s="15">
        <v>131873.83300000001</v>
      </c>
      <c r="H25" s="15">
        <v>20100.9715</v>
      </c>
      <c r="I25" s="12">
        <v>25840.254220000003</v>
      </c>
      <c r="J25" s="10"/>
    </row>
    <row r="26" spans="1:10" x14ac:dyDescent="0.2">
      <c r="A26">
        <v>2003</v>
      </c>
      <c r="B26" s="14">
        <v>67</v>
      </c>
      <c r="C26" s="15">
        <v>115041.361</v>
      </c>
      <c r="D26" s="15">
        <v>-10026.102000000001</v>
      </c>
      <c r="E26" s="15">
        <v>-8126.3469999999998</v>
      </c>
      <c r="F26" s="15">
        <v>-10513.268</v>
      </c>
      <c r="G26" s="15">
        <v>126240.192</v>
      </c>
      <c r="H26" s="15">
        <v>17838.922500000001</v>
      </c>
      <c r="I26" s="12">
        <v>22217.431140000001</v>
      </c>
      <c r="J26" s="10"/>
    </row>
    <row r="27" spans="1:10" x14ac:dyDescent="0.2">
      <c r="A27">
        <v>2004</v>
      </c>
      <c r="B27" s="14">
        <v>67</v>
      </c>
      <c r="C27" s="15">
        <v>128669.686</v>
      </c>
      <c r="D27" s="15">
        <v>13867.646000000001</v>
      </c>
      <c r="E27" s="15">
        <v>16209.271000000001</v>
      </c>
      <c r="F27" s="15">
        <v>14715.218999999999</v>
      </c>
      <c r="G27" s="15">
        <v>123860.5995</v>
      </c>
      <c r="H27" s="15">
        <v>25030.495999999999</v>
      </c>
      <c r="I27" s="12">
        <v>28451.714960000016</v>
      </c>
      <c r="J27" s="10"/>
    </row>
    <row r="28" spans="1:10" x14ac:dyDescent="0.2">
      <c r="A28">
        <v>2005</v>
      </c>
      <c r="B28" s="14">
        <v>64</v>
      </c>
      <c r="C28" s="15">
        <v>133014.959</v>
      </c>
      <c r="D28" s="15">
        <v>15496.549000000001</v>
      </c>
      <c r="E28" s="15">
        <v>17387.217000000001</v>
      </c>
      <c r="F28" s="15">
        <v>16008.885</v>
      </c>
      <c r="G28" s="15">
        <v>119858.561</v>
      </c>
      <c r="H28" s="15">
        <v>36442.845000000001</v>
      </c>
      <c r="I28" s="12">
        <v>39456.685799999999</v>
      </c>
      <c r="J28" s="10"/>
    </row>
    <row r="29" spans="1:10" x14ac:dyDescent="0.2">
      <c r="A29">
        <v>2006</v>
      </c>
      <c r="B29" s="14">
        <v>65</v>
      </c>
      <c r="C29" s="15">
        <v>147225.223</v>
      </c>
      <c r="D29" s="15">
        <v>18251.637999999999</v>
      </c>
      <c r="E29" s="15">
        <v>20261.886999999999</v>
      </c>
      <c r="F29" s="15">
        <v>18291.561000000002</v>
      </c>
      <c r="G29" s="15">
        <v>124260.9495</v>
      </c>
      <c r="H29" s="15">
        <v>47351.387000000002</v>
      </c>
      <c r="I29" s="12">
        <v>51397.827319999989</v>
      </c>
      <c r="J29" s="10"/>
    </row>
    <row r="30" spans="1:10" x14ac:dyDescent="0.2">
      <c r="A30">
        <v>2007</v>
      </c>
      <c r="B30" s="14">
        <v>58</v>
      </c>
      <c r="C30" s="15">
        <v>148427.533</v>
      </c>
      <c r="D30" s="15">
        <v>14374.754999999999</v>
      </c>
      <c r="E30" s="15">
        <v>15261.886</v>
      </c>
      <c r="F30" s="15">
        <v>13898.656000000001</v>
      </c>
      <c r="G30" s="15">
        <v>113460.43799999999</v>
      </c>
      <c r="H30" s="15">
        <v>48773.599000000002</v>
      </c>
      <c r="I30" s="12">
        <v>54471.907600000006</v>
      </c>
      <c r="J30" s="10"/>
    </row>
    <row r="31" spans="1:10" x14ac:dyDescent="0.2">
      <c r="A31">
        <v>2008</v>
      </c>
      <c r="B31" s="14">
        <v>73</v>
      </c>
      <c r="C31" s="15">
        <v>163398.65400000001</v>
      </c>
      <c r="D31" s="15">
        <v>7527.241</v>
      </c>
      <c r="E31" s="15">
        <v>7246.3180000000002</v>
      </c>
      <c r="F31" s="15">
        <v>4456.1329999999998</v>
      </c>
      <c r="G31" s="15">
        <v>128409.2775</v>
      </c>
      <c r="H31" s="15">
        <v>54294.266499999998</v>
      </c>
      <c r="I31" s="12">
        <v>61336.241620000001</v>
      </c>
      <c r="J31" s="10"/>
    </row>
    <row r="32" spans="1:10" x14ac:dyDescent="0.2">
      <c r="A32">
        <v>2009</v>
      </c>
      <c r="B32" s="14">
        <v>66</v>
      </c>
      <c r="C32" s="15">
        <v>148993.98300000001</v>
      </c>
      <c r="D32" s="15">
        <v>2269.393</v>
      </c>
      <c r="E32" s="15">
        <v>3735.5920000000001</v>
      </c>
      <c r="F32" s="15">
        <v>2153.7489999999998</v>
      </c>
      <c r="G32" s="15">
        <v>126469.98699999999</v>
      </c>
      <c r="H32" s="15">
        <v>58895.28</v>
      </c>
      <c r="I32" s="12">
        <v>63026.262719999999</v>
      </c>
      <c r="J32" s="10"/>
    </row>
    <row r="33" spans="1:13" x14ac:dyDescent="0.2">
      <c r="A33">
        <v>2010</v>
      </c>
      <c r="B33" s="14">
        <v>64</v>
      </c>
      <c r="C33" s="15">
        <v>160120.424</v>
      </c>
      <c r="D33" s="15">
        <v>16980.609</v>
      </c>
      <c r="E33" s="15">
        <v>19438.416000000001</v>
      </c>
      <c r="F33" s="15">
        <v>17841.741000000002</v>
      </c>
      <c r="G33" s="15">
        <v>131732.06</v>
      </c>
      <c r="H33" s="15">
        <v>69195.450500000006</v>
      </c>
      <c r="I33" s="12">
        <v>70937.693810500001</v>
      </c>
      <c r="J33" s="10"/>
    </row>
    <row r="34" spans="1:13" x14ac:dyDescent="0.2">
      <c r="A34">
        <v>2011</v>
      </c>
      <c r="B34" s="14">
        <v>62</v>
      </c>
      <c r="C34" s="15">
        <v>166473.283</v>
      </c>
      <c r="D34" s="15">
        <v>9205.4760000000006</v>
      </c>
      <c r="E34" s="15">
        <v>10807.833000000001</v>
      </c>
      <c r="F34" s="15">
        <v>9396.473</v>
      </c>
      <c r="G34" s="15">
        <v>136306.54699999999</v>
      </c>
      <c r="H34" s="15">
        <v>74446.120500000005</v>
      </c>
      <c r="I34" s="12">
        <v>76429.884237999984</v>
      </c>
      <c r="J34" s="10"/>
    </row>
    <row r="35" spans="1:13" x14ac:dyDescent="0.2">
      <c r="A35">
        <v>2012</v>
      </c>
      <c r="B35" s="14">
        <v>66</v>
      </c>
      <c r="C35" s="15">
        <v>155969.228</v>
      </c>
      <c r="D35" s="15">
        <v>2215.7150000000001</v>
      </c>
      <c r="E35" s="15">
        <v>3390.7730000000001</v>
      </c>
      <c r="F35" s="15">
        <v>2171.268</v>
      </c>
      <c r="G35" s="15">
        <v>134841.98749999999</v>
      </c>
      <c r="H35" s="15">
        <v>76175.682000000001</v>
      </c>
      <c r="I35" s="12">
        <v>77796.884484000009</v>
      </c>
      <c r="J35" s="10"/>
    </row>
    <row r="36" spans="1:13" x14ac:dyDescent="0.2">
      <c r="A36">
        <v>2013</v>
      </c>
      <c r="B36" s="14">
        <v>59</v>
      </c>
      <c r="C36" s="15">
        <v>155975.70000000001</v>
      </c>
      <c r="D36" s="15">
        <v>10827.187</v>
      </c>
      <c r="E36" s="15">
        <v>13414.778</v>
      </c>
      <c r="F36" s="15">
        <v>12513.620999999999</v>
      </c>
      <c r="G36" s="15">
        <v>134959.81649999999</v>
      </c>
      <c r="H36" s="15">
        <v>80462.148000000001</v>
      </c>
      <c r="I36" s="12">
        <v>81702.090989999997</v>
      </c>
      <c r="J36" s="10"/>
    </row>
    <row r="37" spans="1:13" x14ac:dyDescent="0.2">
      <c r="A37">
        <v>2014</v>
      </c>
      <c r="B37" s="21">
        <v>57</v>
      </c>
      <c r="C37" s="12">
        <v>160801.92800000001</v>
      </c>
      <c r="D37" s="12">
        <v>11363.472</v>
      </c>
      <c r="E37" s="12">
        <v>16654.990000000002</v>
      </c>
      <c r="F37" s="12">
        <v>11768.849</v>
      </c>
      <c r="G37" s="12">
        <v>131353.35500000001</v>
      </c>
      <c r="H37" s="12">
        <v>77435.551000000007</v>
      </c>
      <c r="I37" s="12">
        <v>78388.07101</v>
      </c>
      <c r="J37" s="10"/>
    </row>
    <row r="38" spans="1:13" x14ac:dyDescent="0.2">
      <c r="A38">
        <v>2015</v>
      </c>
      <c r="B38" s="27">
        <v>61</v>
      </c>
      <c r="C38" s="12">
        <v>157037.524</v>
      </c>
      <c r="D38" s="12">
        <v>9677.732</v>
      </c>
      <c r="E38" s="12">
        <v>14678.582</v>
      </c>
      <c r="F38" s="12">
        <v>10241.772000000001</v>
      </c>
      <c r="G38" s="12">
        <v>123938.5545</v>
      </c>
      <c r="H38" s="12">
        <v>73784.817999999999</v>
      </c>
      <c r="I38" s="12">
        <v>74416.70458000002</v>
      </c>
      <c r="J38" s="10"/>
    </row>
    <row r="39" spans="1:13" x14ac:dyDescent="0.2">
      <c r="A39">
        <v>2016</v>
      </c>
      <c r="B39" s="27">
        <v>56</v>
      </c>
      <c r="C39" s="12">
        <v>156544.96299999999</v>
      </c>
      <c r="D39" s="12">
        <v>-632.52</v>
      </c>
      <c r="E39" s="12">
        <v>4026.4720000000002</v>
      </c>
      <c r="F39" s="12">
        <v>-219.87299999999999</v>
      </c>
      <c r="G39" s="12">
        <v>141721.49299999999</v>
      </c>
      <c r="H39" s="12">
        <v>81113.913</v>
      </c>
      <c r="I39" s="12">
        <v>82154.619420000003</v>
      </c>
      <c r="J39" s="10"/>
    </row>
    <row r="40" spans="1:13" x14ac:dyDescent="0.2">
      <c r="A40">
        <v>2017</v>
      </c>
      <c r="B40" s="21">
        <v>53</v>
      </c>
      <c r="C40" s="12">
        <v>29200.120999999999</v>
      </c>
      <c r="D40" s="12">
        <v>1438.2360000000001</v>
      </c>
      <c r="E40" s="12">
        <v>1623.4649999999999</v>
      </c>
      <c r="F40" s="12">
        <v>1496.125</v>
      </c>
      <c r="G40" s="12">
        <v>20109.308000000001</v>
      </c>
      <c r="H40" s="12">
        <v>8519.3259999999991</v>
      </c>
      <c r="I40" s="12">
        <v>8978.6391400000011</v>
      </c>
      <c r="J40" s="10"/>
      <c r="K40" s="47" t="s">
        <v>138</v>
      </c>
      <c r="L40" s="47"/>
      <c r="M40" s="47"/>
    </row>
    <row r="41" spans="1:13" x14ac:dyDescent="0.2">
      <c r="A41">
        <v>2018</v>
      </c>
      <c r="B41" s="21">
        <v>55</v>
      </c>
      <c r="C41" s="12">
        <v>43577.709000000003</v>
      </c>
      <c r="D41" s="12">
        <v>5592.0240000000003</v>
      </c>
      <c r="E41" s="12">
        <v>3356.3850000000002</v>
      </c>
      <c r="F41" s="12">
        <v>3175.3870000000002</v>
      </c>
      <c r="G41" s="12">
        <v>45078.847999999998</v>
      </c>
      <c r="H41" s="12">
        <v>27183.074499999999</v>
      </c>
      <c r="I41" s="12">
        <v>28183.022410000001</v>
      </c>
      <c r="J41" s="10"/>
    </row>
    <row r="42" spans="1:13" x14ac:dyDescent="0.2">
      <c r="A42">
        <v>2019</v>
      </c>
      <c r="B42" s="21">
        <v>56</v>
      </c>
      <c r="C42" s="12">
        <v>49108.775999999998</v>
      </c>
      <c r="D42" s="12">
        <v>5914.9629999999997</v>
      </c>
      <c r="E42" s="12">
        <v>6547.0119999999997</v>
      </c>
      <c r="F42" s="12">
        <v>6302.5320000000002</v>
      </c>
      <c r="G42" s="12">
        <v>43973.603499999997</v>
      </c>
      <c r="H42" s="12">
        <v>23367.753499999999</v>
      </c>
      <c r="I42" s="12">
        <v>24575.400841999999</v>
      </c>
      <c r="J42" s="10"/>
    </row>
    <row r="43" spans="1:13" x14ac:dyDescent="0.2">
      <c r="A43">
        <v>2020</v>
      </c>
      <c r="B43" s="21">
        <v>55</v>
      </c>
      <c r="C43" s="20">
        <v>56035.476999999999</v>
      </c>
      <c r="D43" s="20">
        <v>8323.7630000000008</v>
      </c>
      <c r="E43" s="20">
        <v>8737.3209999999999</v>
      </c>
      <c r="F43" s="20">
        <v>8505.384</v>
      </c>
      <c r="G43" s="20">
        <v>40057.137499999997</v>
      </c>
      <c r="H43" s="20">
        <v>16176.4805</v>
      </c>
      <c r="I43" s="12">
        <v>17442.126781999999</v>
      </c>
      <c r="J43" s="10"/>
    </row>
    <row r="44" spans="1:13" x14ac:dyDescent="0.2">
      <c r="A44">
        <v>2021</v>
      </c>
      <c r="B44" s="21">
        <v>58</v>
      </c>
      <c r="C44" s="20">
        <v>62890.059000000001</v>
      </c>
      <c r="D44" s="20">
        <v>9020.9699999999993</v>
      </c>
      <c r="E44" s="20">
        <v>9419.5110000000004</v>
      </c>
      <c r="F44" s="20">
        <v>9207.6730000000007</v>
      </c>
      <c r="G44" s="20">
        <v>47695.743499999997</v>
      </c>
      <c r="H44" s="20">
        <v>17997.753000000001</v>
      </c>
      <c r="I44" s="12">
        <v>19379.664009000004</v>
      </c>
      <c r="J44" s="10"/>
    </row>
    <row r="45" spans="1:13" x14ac:dyDescent="0.2">
      <c r="A45">
        <v>2022</v>
      </c>
      <c r="B45" s="21">
        <v>57</v>
      </c>
      <c r="C45" s="20">
        <v>72586.914999999994</v>
      </c>
      <c r="D45" s="20">
        <v>8812.7240000000002</v>
      </c>
      <c r="E45" s="20">
        <v>6950.4359999999997</v>
      </c>
      <c r="F45" s="20">
        <v>6707.5739999999996</v>
      </c>
      <c r="G45" s="20">
        <v>49354.8465</v>
      </c>
      <c r="H45" s="20">
        <v>17254.737499999999</v>
      </c>
      <c r="I45" s="12">
        <v>18726</v>
      </c>
    </row>
    <row r="46" spans="1:13" x14ac:dyDescent="0.2">
      <c r="A46">
        <v>2023</v>
      </c>
      <c r="B46" s="21">
        <v>56</v>
      </c>
      <c r="C46" s="20">
        <v>71037.967999999993</v>
      </c>
      <c r="D46" s="20">
        <v>7210.4759999999997</v>
      </c>
      <c r="E46" s="20">
        <v>7946.9870000000001</v>
      </c>
      <c r="F46" s="20">
        <v>7592.4189999999999</v>
      </c>
      <c r="G46" s="20">
        <v>57400.798000000003</v>
      </c>
      <c r="H46" s="20">
        <v>19725.932499999999</v>
      </c>
      <c r="I46" s="12">
        <v>21387</v>
      </c>
    </row>
    <row r="47" spans="1:13" x14ac:dyDescent="0.2">
      <c r="A47" s="25"/>
      <c r="B47" s="25"/>
      <c r="C47" s="25"/>
      <c r="D47" s="25"/>
      <c r="E47" s="25"/>
      <c r="F47" s="25"/>
      <c r="G47" s="25"/>
      <c r="H47" s="25"/>
    </row>
    <row r="48" spans="1:13" x14ac:dyDescent="0.2">
      <c r="A48" s="8" t="s">
        <v>61</v>
      </c>
      <c r="B48" s="25"/>
      <c r="C48" s="25"/>
      <c r="D48" s="25"/>
      <c r="E48" s="25"/>
      <c r="F48" s="25"/>
      <c r="G48" s="25"/>
      <c r="H48" s="25"/>
    </row>
    <row r="49" spans="1:8" x14ac:dyDescent="0.2">
      <c r="A49" s="8"/>
      <c r="B49" s="25"/>
      <c r="C49" s="25"/>
      <c r="D49" s="25"/>
      <c r="E49" s="25"/>
      <c r="F49" s="25"/>
      <c r="G49" s="25"/>
      <c r="H49" s="25"/>
    </row>
    <row r="50" spans="1:8" x14ac:dyDescent="0.2">
      <c r="A50" s="8" t="s">
        <v>49</v>
      </c>
      <c r="B50" s="25" t="s">
        <v>62</v>
      </c>
      <c r="C50" s="25" t="s">
        <v>62</v>
      </c>
      <c r="D50" s="25" t="s">
        <v>63</v>
      </c>
      <c r="E50" s="25" t="s">
        <v>64</v>
      </c>
      <c r="F50" s="25" t="s">
        <v>65</v>
      </c>
      <c r="G50" s="25" t="s">
        <v>62</v>
      </c>
      <c r="H50" s="25" t="s">
        <v>31</v>
      </c>
    </row>
    <row r="51" spans="1:8" x14ac:dyDescent="0.2">
      <c r="B51" t="s">
        <v>122</v>
      </c>
      <c r="C51" t="s">
        <v>66</v>
      </c>
      <c r="D51" t="s">
        <v>67</v>
      </c>
      <c r="E51" t="s">
        <v>68</v>
      </c>
      <c r="F51" t="s">
        <v>69</v>
      </c>
      <c r="G51" t="s">
        <v>70</v>
      </c>
    </row>
    <row r="52" spans="1:8" x14ac:dyDescent="0.2">
      <c r="B52" s="32"/>
      <c r="C52" s="32" t="s">
        <v>71</v>
      </c>
      <c r="D52" s="32" t="s">
        <v>72</v>
      </c>
      <c r="E52" s="32"/>
      <c r="F52" s="32"/>
      <c r="G52" s="32" t="s">
        <v>71</v>
      </c>
      <c r="H52" s="32"/>
    </row>
    <row r="53" spans="1:8" x14ac:dyDescent="0.2">
      <c r="B53" s="32" t="s">
        <v>73</v>
      </c>
      <c r="C53" s="32" t="s">
        <v>73</v>
      </c>
      <c r="D53" s="32" t="s">
        <v>73</v>
      </c>
      <c r="E53" s="32" t="s">
        <v>73</v>
      </c>
      <c r="F53" s="32"/>
      <c r="G53" s="32"/>
      <c r="H53" s="32"/>
    </row>
    <row r="54" spans="1:8" x14ac:dyDescent="0.2">
      <c r="B54" s="9" t="s">
        <v>74</v>
      </c>
      <c r="C54" s="9" t="s">
        <v>75</v>
      </c>
      <c r="D54" s="9" t="s">
        <v>76</v>
      </c>
      <c r="E54" s="9" t="s">
        <v>77</v>
      </c>
      <c r="F54" s="13" t="s">
        <v>78</v>
      </c>
      <c r="G54" s="9" t="s">
        <v>79</v>
      </c>
      <c r="H54" s="9"/>
    </row>
    <row r="55" spans="1:8" x14ac:dyDescent="0.2">
      <c r="B55" s="9"/>
      <c r="C55" s="9"/>
      <c r="D55" s="9"/>
      <c r="E55" s="9"/>
      <c r="F55" s="13"/>
      <c r="G55" s="9"/>
      <c r="H55" s="9"/>
    </row>
    <row r="56" spans="1:8" x14ac:dyDescent="0.2">
      <c r="A56">
        <v>1986</v>
      </c>
      <c r="B56" s="9">
        <v>3.1045238537641472E-2</v>
      </c>
      <c r="C56" s="9">
        <v>5.0091148035387681E-2</v>
      </c>
      <c r="D56" s="9">
        <v>5.9153583501333727E-2</v>
      </c>
      <c r="E56" s="9">
        <v>-9.0624354659460463E-3</v>
      </c>
      <c r="F56" s="13">
        <v>2.1016260342726314</v>
      </c>
      <c r="G56" s="9">
        <v>5.3078873316005144E-2</v>
      </c>
      <c r="H56" s="9">
        <v>0.32241165437660574</v>
      </c>
    </row>
    <row r="57" spans="1:8" x14ac:dyDescent="0.2">
      <c r="A57">
        <v>1987</v>
      </c>
      <c r="B57" s="9">
        <v>5.3261022065197262E-2</v>
      </c>
      <c r="C57" s="9">
        <v>5.3465429876813679E-2</v>
      </c>
      <c r="D57" s="9">
        <v>5.3581400736837967E-2</v>
      </c>
      <c r="E57" s="9">
        <v>-1.1597086002428786E-4</v>
      </c>
      <c r="F57" s="13">
        <v>1.7619517530378204</v>
      </c>
      <c r="G57" s="9">
        <v>5.6856553880962495E-2</v>
      </c>
      <c r="H57" s="9">
        <v>0.36206298374566698</v>
      </c>
    </row>
    <row r="58" spans="1:8" x14ac:dyDescent="0.2">
      <c r="A58">
        <v>1988</v>
      </c>
      <c r="B58" s="9">
        <v>0.13070292694509114</v>
      </c>
      <c r="C58" s="9">
        <v>8.1866367259733605E-2</v>
      </c>
      <c r="D58" s="9">
        <v>5.3351153637058842E-2</v>
      </c>
      <c r="E58" s="9">
        <v>2.8515213622674764E-2</v>
      </c>
      <c r="F58" s="13">
        <v>1.7126532363113456</v>
      </c>
      <c r="G58" s="9">
        <v>8.7321676755066135E-2</v>
      </c>
      <c r="H58" s="9">
        <v>0.36864295679050763</v>
      </c>
    </row>
    <row r="59" spans="1:8" x14ac:dyDescent="0.2">
      <c r="A59">
        <v>1989</v>
      </c>
      <c r="B59" s="9">
        <v>0.15534033449526177</v>
      </c>
      <c r="C59" s="9">
        <v>9.8018683901278048E-2</v>
      </c>
      <c r="D59" s="9">
        <v>6.1276051794815385E-2</v>
      </c>
      <c r="E59" s="9">
        <v>3.6742632106462662E-2</v>
      </c>
      <c r="F59" s="13">
        <v>1.5600879079279621</v>
      </c>
      <c r="G59" s="9">
        <v>0.10460627787873782</v>
      </c>
      <c r="H59" s="9">
        <v>0.39061171980488835</v>
      </c>
    </row>
    <row r="60" spans="1:8" x14ac:dyDescent="0.2">
      <c r="A60">
        <v>1990</v>
      </c>
      <c r="B60" s="9">
        <v>0.11415033908319699</v>
      </c>
      <c r="C60" s="9">
        <v>8.2047349333044806E-2</v>
      </c>
      <c r="D60" s="9">
        <v>5.9949091447752276E-2</v>
      </c>
      <c r="E60" s="9">
        <v>2.209825788529253E-2</v>
      </c>
      <c r="F60" s="13">
        <v>1.4527413556243569</v>
      </c>
      <c r="G60" s="9">
        <v>8.7941063064966463E-2</v>
      </c>
      <c r="H60" s="9">
        <v>0.40770720181669567</v>
      </c>
    </row>
    <row r="61" spans="1:8" x14ac:dyDescent="0.2">
      <c r="A61">
        <v>1991</v>
      </c>
      <c r="B61" s="9">
        <v>4.3477706742805124E-3</v>
      </c>
      <c r="C61" s="9">
        <v>3.2112867707272917E-2</v>
      </c>
      <c r="D61" s="9">
        <v>4.8622703123202264E-2</v>
      </c>
      <c r="E61" s="9">
        <v>-1.6509835415929347E-2</v>
      </c>
      <c r="F61" s="13">
        <v>1.6817285084724722</v>
      </c>
      <c r="G61" s="9">
        <v>3.4872615973148807E-2</v>
      </c>
      <c r="H61" s="9">
        <v>0.37289398108054767</v>
      </c>
    </row>
    <row r="62" spans="1:8" x14ac:dyDescent="0.2">
      <c r="A62">
        <v>1992</v>
      </c>
      <c r="B62" s="9">
        <v>8.9371446083695627E-2</v>
      </c>
      <c r="C62" s="9">
        <v>6.4387200364853278E-2</v>
      </c>
      <c r="D62" s="9">
        <v>5.0739976152745975E-2</v>
      </c>
      <c r="E62" s="9">
        <v>1.3647224212107303E-2</v>
      </c>
      <c r="F62" s="13">
        <v>1.8307244940287475</v>
      </c>
      <c r="G62" s="9">
        <v>6.9058279209961979E-2</v>
      </c>
      <c r="H62" s="9">
        <v>0.3532665725149749</v>
      </c>
    </row>
    <row r="63" spans="1:8" x14ac:dyDescent="0.2">
      <c r="A63">
        <v>1993</v>
      </c>
      <c r="B63" s="9">
        <v>0.23290232191952953</v>
      </c>
      <c r="C63" s="9">
        <v>0.1029082756205898</v>
      </c>
      <c r="D63" s="9">
        <v>3.8235858257880645E-2</v>
      </c>
      <c r="E63" s="9">
        <v>6.467241736270915E-2</v>
      </c>
      <c r="F63" s="13">
        <v>2.0100405838619375</v>
      </c>
      <c r="G63" s="9">
        <v>0.11103620557875733</v>
      </c>
      <c r="H63" s="9">
        <v>0.33222158148647679</v>
      </c>
    </row>
    <row r="64" spans="1:8" x14ac:dyDescent="0.2">
      <c r="A64">
        <v>1994</v>
      </c>
      <c r="B64" s="9">
        <v>0.31081667528013862</v>
      </c>
      <c r="C64" s="9">
        <v>0.12735850082090247</v>
      </c>
      <c r="D64" s="9">
        <v>4.218586799598726E-2</v>
      </c>
      <c r="E64" s="9">
        <v>8.5172632824915218E-2</v>
      </c>
      <c r="F64" s="13">
        <v>2.153958842043596</v>
      </c>
      <c r="G64" s="9">
        <v>0.1387581854629267</v>
      </c>
      <c r="H64" s="9">
        <v>0.31706197704998518</v>
      </c>
    </row>
    <row r="65" spans="1:8" x14ac:dyDescent="0.2">
      <c r="A65">
        <v>1995</v>
      </c>
      <c r="B65" s="9">
        <v>0.26611915700029182</v>
      </c>
      <c r="C65" s="9">
        <v>0.11403744311202776</v>
      </c>
      <c r="D65" s="9">
        <v>3.9514324929016097E-2</v>
      </c>
      <c r="E65" s="9">
        <v>7.4523118183011661E-2</v>
      </c>
      <c r="F65" s="13">
        <v>2.0407338270227466</v>
      </c>
      <c r="G65" s="9">
        <v>0.12624034194748865</v>
      </c>
      <c r="H65" s="9">
        <v>0.32886811018005618</v>
      </c>
    </row>
    <row r="66" spans="1:8" x14ac:dyDescent="0.2">
      <c r="A66">
        <v>1996</v>
      </c>
      <c r="B66" s="9">
        <v>0.29466063009685972</v>
      </c>
      <c r="C66" s="9">
        <v>0.12824020267954245</v>
      </c>
      <c r="D66" s="9">
        <v>3.5716186717204439E-2</v>
      </c>
      <c r="E66" s="9">
        <v>9.2524015962338002E-2</v>
      </c>
      <c r="F66" s="13">
        <v>1.7986735557110647</v>
      </c>
      <c r="G66" s="9">
        <v>0.1420680768285161</v>
      </c>
      <c r="H66" s="9">
        <v>0.35731219969075489</v>
      </c>
    </row>
    <row r="67" spans="1:8" x14ac:dyDescent="0.2">
      <c r="A67">
        <v>1997</v>
      </c>
      <c r="B67" s="9">
        <v>0.42185636211065441</v>
      </c>
      <c r="C67" s="9">
        <v>0.17590305324743319</v>
      </c>
      <c r="D67" s="9">
        <v>2.8752533217797544E-2</v>
      </c>
      <c r="E67" s="9">
        <v>0.14715052002963563</v>
      </c>
      <c r="F67" s="13">
        <v>1.6714402967362054</v>
      </c>
      <c r="G67" s="9">
        <v>0.18764374358006441</v>
      </c>
      <c r="H67" s="9">
        <v>0.37432990781105446</v>
      </c>
    </row>
    <row r="68" spans="1:8" x14ac:dyDescent="0.2">
      <c r="A68">
        <v>1998</v>
      </c>
      <c r="B68" s="9">
        <v>0.20684911933283448</v>
      </c>
      <c r="C68" s="9">
        <v>9.2277058796982184E-2</v>
      </c>
      <c r="D68" s="9">
        <v>2.5696172831682726E-2</v>
      </c>
      <c r="E68" s="9">
        <v>6.6580885965299458E-2</v>
      </c>
      <c r="F68" s="13">
        <v>1.7207950731620607</v>
      </c>
      <c r="G68" s="9">
        <v>9.795145801340216E-2</v>
      </c>
      <c r="H68" s="9">
        <v>0.36753962467221668</v>
      </c>
    </row>
    <row r="69" spans="1:8" x14ac:dyDescent="0.2">
      <c r="A69">
        <v>1999</v>
      </c>
      <c r="B69" s="9">
        <v>0.27743741934379212</v>
      </c>
      <c r="C69" s="9">
        <v>0.11090839553748116</v>
      </c>
      <c r="D69" s="9">
        <v>2.2585847920862379E-2</v>
      </c>
      <c r="E69" s="9">
        <v>8.8322547616618785E-2</v>
      </c>
      <c r="F69" s="13">
        <v>1.8854644516048453</v>
      </c>
      <c r="G69" s="9">
        <v>0.11776888051889885</v>
      </c>
      <c r="H69" s="9">
        <v>0.34656465770833439</v>
      </c>
    </row>
    <row r="70" spans="1:8" x14ac:dyDescent="0.2">
      <c r="A70">
        <v>2000</v>
      </c>
      <c r="B70" s="9">
        <v>5.885932462256202E-2</v>
      </c>
      <c r="C70" s="9">
        <v>2.6591105420250425E-2</v>
      </c>
      <c r="D70" s="9">
        <v>1.4683810214125957E-2</v>
      </c>
      <c r="E70" s="9">
        <v>1.1907295206124468E-2</v>
      </c>
      <c r="F70" s="13">
        <v>2.7099537421155544</v>
      </c>
      <c r="G70" s="9">
        <v>2.9955343258912026E-2</v>
      </c>
      <c r="H70" s="9">
        <v>0.26954513978111294</v>
      </c>
    </row>
    <row r="71" spans="1:8" x14ac:dyDescent="0.2">
      <c r="A71">
        <v>2001</v>
      </c>
      <c r="B71" s="9">
        <v>-0.62948687600642306</v>
      </c>
      <c r="C71" s="9">
        <v>-0.11174574488831493</v>
      </c>
      <c r="D71" s="9">
        <v>2.2413438303891264E-2</v>
      </c>
      <c r="E71" s="9">
        <v>-0.13415918319220618</v>
      </c>
      <c r="F71" s="13">
        <v>3.8591553615554939</v>
      </c>
      <c r="G71" s="9">
        <v>-0.12265168440625686</v>
      </c>
      <c r="H71" s="9">
        <v>0.20579708315395043</v>
      </c>
    </row>
    <row r="72" spans="1:8" x14ac:dyDescent="0.2">
      <c r="A72">
        <v>2002</v>
      </c>
      <c r="B72" s="9">
        <v>-0.84798627805450433</v>
      </c>
      <c r="C72" s="9">
        <v>-0.14859207133230137</v>
      </c>
      <c r="D72" s="9">
        <v>2.1849446436273533E-2</v>
      </c>
      <c r="E72" s="9">
        <v>-0.17044151776857491</v>
      </c>
      <c r="F72" s="13">
        <v>4.1034263005791747</v>
      </c>
      <c r="G72" s="9">
        <v>-0.15751349042538171</v>
      </c>
      <c r="H72" s="9">
        <v>0.19594678968647253</v>
      </c>
    </row>
    <row r="73" spans="1:8" x14ac:dyDescent="0.2">
      <c r="A73">
        <v>2003</v>
      </c>
      <c r="B73" s="9">
        <v>-0.47319908110672781</v>
      </c>
      <c r="C73" s="9">
        <v>-6.437210583456654E-2</v>
      </c>
      <c r="D73" s="9">
        <v>2.2946141596957417E-2</v>
      </c>
      <c r="E73" s="9">
        <v>-8.7318247431523957E-2</v>
      </c>
      <c r="F73" s="13">
        <v>4.6820336790745642</v>
      </c>
      <c r="G73" s="9">
        <v>-6.86946578202388E-2</v>
      </c>
      <c r="H73" s="9">
        <v>0.17599332501015208</v>
      </c>
    </row>
    <row r="74" spans="1:8" x14ac:dyDescent="0.2">
      <c r="A74">
        <v>2004</v>
      </c>
      <c r="B74" s="9">
        <v>0.51719971961929112</v>
      </c>
      <c r="C74" s="9">
        <v>0.13086704783792041</v>
      </c>
      <c r="D74" s="9">
        <v>1.566123876918929E-2</v>
      </c>
      <c r="E74" s="9">
        <v>0.11520580906873112</v>
      </c>
      <c r="F74" s="13">
        <v>3.352981469627375</v>
      </c>
      <c r="G74" s="9">
        <v>0.13898576028990184</v>
      </c>
      <c r="H74" s="9">
        <v>0.22970755086648856</v>
      </c>
    </row>
    <row r="75" spans="1:8" x14ac:dyDescent="0.2">
      <c r="A75">
        <v>2005</v>
      </c>
      <c r="B75" s="9">
        <v>0.40573313940118105</v>
      </c>
      <c r="C75" s="9">
        <v>0.14506445643044222</v>
      </c>
      <c r="D75" s="9">
        <v>1.7143033002294954E-2</v>
      </c>
      <c r="E75" s="9">
        <v>0.12792142342814727</v>
      </c>
      <c r="F75" s="13">
        <v>2.0377250032490055</v>
      </c>
      <c r="G75" s="9">
        <v>0.15496697124377609</v>
      </c>
      <c r="H75" s="9">
        <v>0.32919372192362628</v>
      </c>
    </row>
    <row r="76" spans="1:8" x14ac:dyDescent="0.2">
      <c r="A76">
        <v>2006</v>
      </c>
      <c r="B76" s="9">
        <v>0.35588198867080062</v>
      </c>
      <c r="C76" s="9">
        <v>0.16305916767519951</v>
      </c>
      <c r="D76" s="9">
        <v>2.704147092588944E-2</v>
      </c>
      <c r="E76" s="9">
        <v>0.13601769674931008</v>
      </c>
      <c r="F76" s="13">
        <v>1.4176303937199193</v>
      </c>
      <c r="G76" s="9">
        <v>0.1769576338904911</v>
      </c>
      <c r="H76" s="9">
        <v>0.41362815532002667</v>
      </c>
    </row>
    <row r="77" spans="1:8" x14ac:dyDescent="0.2">
      <c r="A77">
        <v>2007</v>
      </c>
      <c r="B77" s="9">
        <v>0.2551527312401301</v>
      </c>
      <c r="C77" s="9">
        <v>0.1345128422648959</v>
      </c>
      <c r="D77" s="9">
        <v>2.3122633660765259E-2</v>
      </c>
      <c r="E77" s="9">
        <v>0.11139020860413065</v>
      </c>
      <c r="F77" s="13">
        <v>1.0823288920397565</v>
      </c>
      <c r="G77" s="9">
        <v>0.14831204362116987</v>
      </c>
      <c r="H77" s="9">
        <v>0.48009604546035695</v>
      </c>
    </row>
    <row r="78" spans="1:8" x14ac:dyDescent="0.2">
      <c r="A78">
        <v>2008</v>
      </c>
      <c r="B78" s="9">
        <v>7.2650897451580765E-2</v>
      </c>
      <c r="C78" s="9">
        <v>5.6431421008501514E-2</v>
      </c>
      <c r="D78" s="9">
        <v>4.1599205454065098E-2</v>
      </c>
      <c r="E78" s="9">
        <v>1.4832215554436416E-2</v>
      </c>
      <c r="F78" s="13">
        <v>1.0935302540305858</v>
      </c>
      <c r="G78" s="9">
        <v>6.233131082009017E-2</v>
      </c>
      <c r="H78" s="9">
        <v>0.47766207250874065</v>
      </c>
    </row>
    <row r="79" spans="1:8" x14ac:dyDescent="0.2">
      <c r="A79">
        <v>2009</v>
      </c>
      <c r="B79" s="9">
        <v>3.417224672781613E-2</v>
      </c>
      <c r="C79" s="9">
        <v>2.9537379489095704E-2</v>
      </c>
      <c r="D79" s="9">
        <v>2.4933009812266968E-2</v>
      </c>
      <c r="E79" s="9">
        <v>4.6043696768287359E-3</v>
      </c>
      <c r="F79" s="13">
        <v>1.0066236127922517</v>
      </c>
      <c r="G79" s="9">
        <v>3.7627973980574922E-2</v>
      </c>
      <c r="H79" s="9">
        <v>0.49834956273064218</v>
      </c>
    </row>
    <row r="80" spans="1:8" x14ac:dyDescent="0.2">
      <c r="A80">
        <v>2010</v>
      </c>
      <c r="B80" s="9">
        <v>0.25151284234953686</v>
      </c>
      <c r="C80" s="10">
        <v>0.1475602522271344</v>
      </c>
      <c r="D80" s="10">
        <v>2.6263535588529039E-2</v>
      </c>
      <c r="E80" s="10">
        <v>0.12129671663860536</v>
      </c>
      <c r="F80" s="11">
        <v>0.85701075019302908</v>
      </c>
      <c r="G80" s="10">
        <v>0.16215250317193103</v>
      </c>
      <c r="H80" s="9">
        <v>0.53849984438488252</v>
      </c>
    </row>
    <row r="81" spans="1:12" x14ac:dyDescent="0.2">
      <c r="A81">
        <v>2011</v>
      </c>
      <c r="B81" s="9">
        <v>0.12294239476720535</v>
      </c>
      <c r="C81" s="9">
        <v>7.9290637448251114E-2</v>
      </c>
      <c r="D81" s="9">
        <v>2.3571119947180866E-2</v>
      </c>
      <c r="E81" s="9">
        <v>5.5719517501070251E-2</v>
      </c>
      <c r="F81" s="11">
        <v>0.78341951396323151</v>
      </c>
      <c r="G81" s="9">
        <v>8.8882797000697372E-2</v>
      </c>
      <c r="H81" s="9">
        <v>0.56072056640096668</v>
      </c>
    </row>
    <row r="82" spans="1:12" x14ac:dyDescent="0.2">
      <c r="A82">
        <v>2012</v>
      </c>
      <c r="B82" s="9">
        <v>2.7909446688016804E-2</v>
      </c>
      <c r="C82" s="9">
        <v>2.5146269814511599E-2</v>
      </c>
      <c r="D82" s="9">
        <v>2.1377908628860808E-2</v>
      </c>
      <c r="E82" s="9">
        <v>3.7683611856507912E-3</v>
      </c>
      <c r="F82" s="11">
        <v>0.73325690860708059</v>
      </c>
      <c r="G82" s="9">
        <v>2.8577084320258697E-2</v>
      </c>
      <c r="H82" s="9">
        <v>0.57694851526865853</v>
      </c>
    </row>
    <row r="83" spans="1:12" x14ac:dyDescent="0.2">
      <c r="A83">
        <v>2013</v>
      </c>
      <c r="B83" s="10">
        <v>0.1531615757732763</v>
      </c>
      <c r="C83" s="10">
        <v>9.939831238582042E-2</v>
      </c>
      <c r="D83" s="10">
        <v>1.6920681297792058E-2</v>
      </c>
      <c r="E83" s="10">
        <v>8.2477631088028358E-2</v>
      </c>
      <c r="F83" s="11">
        <v>0.65185266208815296</v>
      </c>
      <c r="G83" s="10">
        <v>0.10824973909160185</v>
      </c>
      <c r="H83" s="10">
        <v>0.60538086897887866</v>
      </c>
    </row>
    <row r="84" spans="1:12" x14ac:dyDescent="0.2">
      <c r="A84">
        <v>2014</v>
      </c>
      <c r="B84" s="10">
        <v>0.15013571387027297</v>
      </c>
      <c r="C84" s="10">
        <v>0.12679531482085099</v>
      </c>
      <c r="D84" s="10">
        <v>9.2251766287565207E-2</v>
      </c>
      <c r="E84" s="10">
        <v>3.4543548533285784E-2</v>
      </c>
      <c r="F84" s="11">
        <v>0.67568041039360693</v>
      </c>
      <c r="G84" s="10">
        <v>0.13884906035131367</v>
      </c>
      <c r="H84" s="10">
        <v>0.59677250733336806</v>
      </c>
    </row>
    <row r="85" spans="1:12" x14ac:dyDescent="0.2">
      <c r="A85">
        <v>2015</v>
      </c>
      <c r="B85" s="10">
        <v>0.13762732517925208</v>
      </c>
      <c r="C85" s="10">
        <v>0.11843434885308429</v>
      </c>
      <c r="D85" s="10">
        <v>8.9592977789954106E-2</v>
      </c>
      <c r="E85" s="10">
        <v>2.8841371063130186E-2</v>
      </c>
      <c r="F85" s="11">
        <v>0.66546684913684451</v>
      </c>
      <c r="G85" s="10">
        <v>0.13142355740902928</v>
      </c>
      <c r="H85" s="10">
        <v>0.60043224548015861</v>
      </c>
    </row>
    <row r="86" spans="1:12" x14ac:dyDescent="0.2">
      <c r="A86">
        <v>2016</v>
      </c>
      <c r="B86" s="10">
        <v>-2.6763315508278448E-3</v>
      </c>
      <c r="C86" s="10">
        <v>2.8411159907834167E-2</v>
      </c>
      <c r="D86" s="10">
        <v>7.1287021540538606E-2</v>
      </c>
      <c r="E86" s="10">
        <v>-4.2875861632704439E-2</v>
      </c>
      <c r="F86" s="11">
        <v>0.72505811603210768</v>
      </c>
      <c r="G86" s="10">
        <v>3.1568881795510324E-2</v>
      </c>
      <c r="H86" s="10">
        <v>0.57969061488789153</v>
      </c>
    </row>
    <row r="87" spans="1:12" x14ac:dyDescent="0.2">
      <c r="A87">
        <v>2017</v>
      </c>
      <c r="B87" s="31">
        <v>0.16663159936284061</v>
      </c>
      <c r="C87" s="31">
        <v>8.073201723301468E-2</v>
      </c>
      <c r="D87" s="31">
        <v>1.1440462527604115E-2</v>
      </c>
      <c r="E87" s="31">
        <v>6.9291554705410568E-2</v>
      </c>
      <c r="F87" s="30">
        <v>1.2396832845651038</v>
      </c>
      <c r="G87" s="9">
        <v>9.1813094940801504E-2</v>
      </c>
      <c r="H87" s="9">
        <v>0.44649170125595572</v>
      </c>
      <c r="J87" s="47" t="s">
        <v>138</v>
      </c>
      <c r="K87" s="47"/>
      <c r="L87" s="47"/>
    </row>
    <row r="88" spans="1:12" x14ac:dyDescent="0.2">
      <c r="A88">
        <v>2018</v>
      </c>
      <c r="B88" s="10">
        <v>0.1126702081063278</v>
      </c>
      <c r="C88" s="10">
        <v>7.4455873406525389E-2</v>
      </c>
      <c r="D88" s="10">
        <v>1.0712586907095315E-2</v>
      </c>
      <c r="E88" s="10">
        <v>6.3743286499430077E-2</v>
      </c>
      <c r="F88" s="11">
        <v>0.59950367793075887</v>
      </c>
      <c r="G88" s="10">
        <v>0.16580873970326121</v>
      </c>
      <c r="H88" s="10">
        <v>0.62519393596748529</v>
      </c>
    </row>
    <row r="89" spans="1:12" x14ac:dyDescent="0.2">
      <c r="A89">
        <v>2019</v>
      </c>
      <c r="B89" s="31">
        <v>0.25645693596292474</v>
      </c>
      <c r="C89" s="31">
        <v>0.14888504645747305</v>
      </c>
      <c r="D89" s="31">
        <v>1.2603229500707075E-2</v>
      </c>
      <c r="E89" s="31">
        <v>0.13628181695676597</v>
      </c>
      <c r="F89" s="46">
        <v>0.7893341306094982</v>
      </c>
      <c r="G89" s="9">
        <v>0.16435222685962544</v>
      </c>
      <c r="H89" s="9">
        <v>0.55886711313072168</v>
      </c>
    </row>
    <row r="90" spans="1:12" x14ac:dyDescent="0.2">
      <c r="A90">
        <v>2020</v>
      </c>
      <c r="B90" s="31">
        <v>0.48763457038836699</v>
      </c>
      <c r="C90" s="31">
        <v>0.21812145213821132</v>
      </c>
      <c r="D90" s="31">
        <v>1.0255887246402851E-2</v>
      </c>
      <c r="E90" s="31">
        <v>0.20786556489180846</v>
      </c>
      <c r="F90" s="30">
        <v>1.2965741506556607</v>
      </c>
      <c r="G90" s="10">
        <v>0.23811633359630788</v>
      </c>
      <c r="H90" s="10">
        <v>0.43543118331907765</v>
      </c>
    </row>
    <row r="91" spans="1:12" x14ac:dyDescent="0.2">
      <c r="A91">
        <v>2021</v>
      </c>
      <c r="B91" s="31">
        <v>0.47512036306325617</v>
      </c>
      <c r="C91" s="31">
        <v>0.19749164828513474</v>
      </c>
      <c r="D91" s="31">
        <v>7.4811909016830949E-3</v>
      </c>
      <c r="E91" s="31">
        <v>0.19001045738345165</v>
      </c>
      <c r="F91" s="30">
        <v>1.4611233702426365</v>
      </c>
      <c r="G91" s="10">
        <v>0.21629731542004338</v>
      </c>
      <c r="H91" s="10">
        <v>0.40631852209201863</v>
      </c>
    </row>
    <row r="92" spans="1:12" x14ac:dyDescent="0.2">
      <c r="A92" s="8">
        <v>2022</v>
      </c>
      <c r="B92" s="31">
        <v>0.35819054514751175</v>
      </c>
      <c r="C92" s="31">
        <v>0.1408258052225935</v>
      </c>
      <c r="D92" s="31">
        <v>7.9292625708165965E-3</v>
      </c>
      <c r="E92" s="31">
        <v>0.13289654265177689</v>
      </c>
      <c r="F92" s="30">
        <v>1.6355936398922715</v>
      </c>
      <c r="G92" s="9">
        <v>0.23730579904474022</v>
      </c>
      <c r="H92" s="9">
        <v>0.37942116146587546</v>
      </c>
    </row>
    <row r="93" spans="1:12" x14ac:dyDescent="0.2">
      <c r="A93" s="25">
        <v>2023</v>
      </c>
      <c r="B93" s="31">
        <v>0.35499491520898985</v>
      </c>
      <c r="C93" s="31">
        <v>0.13844732611557073</v>
      </c>
      <c r="D93" s="31">
        <v>9.8454475418641718E-3</v>
      </c>
      <c r="E93" s="31">
        <v>0.12860187857370656</v>
      </c>
      <c r="F93" s="30">
        <v>1.6838602320206977</v>
      </c>
      <c r="G93" s="9">
        <v>0.15681922768695289</v>
      </c>
      <c r="H93" s="9">
        <v>0.37259764426968417</v>
      </c>
    </row>
    <row r="94" spans="1:12" x14ac:dyDescent="0.2">
      <c r="A94" s="8"/>
      <c r="B94" s="25"/>
      <c r="C94" s="25"/>
      <c r="D94" s="25"/>
      <c r="E94" s="25"/>
      <c r="F94" s="25"/>
    </row>
    <row r="95" spans="1:12" x14ac:dyDescent="0.2">
      <c r="A95" s="25" t="s">
        <v>131</v>
      </c>
      <c r="B95" s="25"/>
      <c r="C95" s="25"/>
      <c r="D95" s="25"/>
      <c r="E95" s="25"/>
      <c r="F95" s="25"/>
    </row>
    <row r="96" spans="1:12" x14ac:dyDescent="0.2">
      <c r="B96" s="25"/>
      <c r="C96" s="25"/>
      <c r="D96" s="25"/>
      <c r="E96" s="25"/>
      <c r="F96" s="25"/>
    </row>
    <row r="97" spans="1:6" x14ac:dyDescent="0.2">
      <c r="A97" t="s">
        <v>80</v>
      </c>
      <c r="B97" s="52"/>
      <c r="C97" s="52"/>
      <c r="D97" s="52"/>
      <c r="E97" s="52"/>
      <c r="F97" s="2"/>
    </row>
    <row r="98" spans="1:6" x14ac:dyDescent="0.2">
      <c r="B98" s="52"/>
      <c r="C98" s="52"/>
      <c r="D98" s="52"/>
      <c r="E98" s="52"/>
      <c r="F98" s="2"/>
    </row>
    <row r="99" spans="1:6" x14ac:dyDescent="0.2">
      <c r="A99" t="s">
        <v>49</v>
      </c>
      <c r="B99" s="52" t="s">
        <v>81</v>
      </c>
      <c r="C99" s="52" t="s">
        <v>82</v>
      </c>
      <c r="D99" s="52" t="s">
        <v>50</v>
      </c>
      <c r="E99" s="52" t="s">
        <v>83</v>
      </c>
      <c r="F99" s="2" t="s">
        <v>84</v>
      </c>
    </row>
    <row r="100" spans="1:6" x14ac:dyDescent="0.2">
      <c r="B100" s="36" t="s">
        <v>85</v>
      </c>
      <c r="C100" s="36" t="s">
        <v>68</v>
      </c>
      <c r="D100" s="36" t="s">
        <v>86</v>
      </c>
      <c r="E100" s="36" t="s">
        <v>86</v>
      </c>
      <c r="F100" s="28" t="s">
        <v>60</v>
      </c>
    </row>
    <row r="101" spans="1:6" x14ac:dyDescent="0.2">
      <c r="B101" s="16" t="s">
        <v>87</v>
      </c>
      <c r="C101" s="16"/>
      <c r="D101" s="16" t="s">
        <v>68</v>
      </c>
      <c r="E101" s="16" t="s">
        <v>68</v>
      </c>
      <c r="F101" s="17"/>
    </row>
    <row r="102" spans="1:6" x14ac:dyDescent="0.2">
      <c r="B102" s="16"/>
      <c r="C102" s="16"/>
      <c r="D102" s="16"/>
      <c r="E102" s="16"/>
      <c r="F102" s="17"/>
    </row>
    <row r="103" spans="1:6" x14ac:dyDescent="0.2">
      <c r="B103" s="16" t="s">
        <v>88</v>
      </c>
      <c r="C103" s="16" t="s">
        <v>89</v>
      </c>
      <c r="D103" s="16"/>
      <c r="E103" s="16"/>
      <c r="F103" s="17"/>
    </row>
    <row r="104" spans="1:6" x14ac:dyDescent="0.2">
      <c r="B104" s="16"/>
      <c r="C104" s="16"/>
      <c r="D104" s="16"/>
      <c r="E104" s="16"/>
      <c r="F104" s="17"/>
    </row>
    <row r="105" spans="1:6" x14ac:dyDescent="0.2">
      <c r="A105">
        <v>1986</v>
      </c>
      <c r="B105" s="16">
        <v>4.858750979934949E-2</v>
      </c>
      <c r="C105" s="16">
        <v>2.4531165518360477E-2</v>
      </c>
      <c r="D105" s="16">
        <v>1.4592317902422221E-2</v>
      </c>
      <c r="E105" s="16">
        <v>7.3026339966451942E-2</v>
      </c>
      <c r="F105" s="17">
        <v>-9.9388476159382559E-3</v>
      </c>
    </row>
    <row r="106" spans="1:6" x14ac:dyDescent="0.2">
      <c r="A106">
        <v>1987</v>
      </c>
      <c r="B106" s="16">
        <v>4.3857093886835022E-2</v>
      </c>
      <c r="C106" s="16">
        <v>2.0709499508167778E-2</v>
      </c>
      <c r="D106" s="16">
        <v>2.6176833746951365E-2</v>
      </c>
      <c r="E106" s="16">
        <v>7.2576589397671767E-2</v>
      </c>
      <c r="F106" s="17">
        <v>5.4673342387835874E-3</v>
      </c>
    </row>
    <row r="107" spans="1:6" x14ac:dyDescent="0.2">
      <c r="A107">
        <v>1988</v>
      </c>
      <c r="B107" s="16">
        <v>0.1006929040090096</v>
      </c>
      <c r="C107" s="16">
        <v>7.5404919237409787E-2</v>
      </c>
      <c r="D107" s="16">
        <v>6.9708183790053418E-2</v>
      </c>
      <c r="E107" s="16">
        <v>0.11843990025722387</v>
      </c>
      <c r="F107" s="17">
        <v>-5.6967354473563686E-3</v>
      </c>
    </row>
    <row r="108" spans="1:6" x14ac:dyDescent="0.2">
      <c r="A108">
        <v>1989</v>
      </c>
      <c r="B108" s="16">
        <v>9.5226475069803279E-2</v>
      </c>
      <c r="C108" s="16">
        <v>7.0580221076961019E-2</v>
      </c>
      <c r="D108" s="16">
        <v>8.0323375036466235E-2</v>
      </c>
      <c r="E108" s="16">
        <v>0.12975416575714552</v>
      </c>
      <c r="F108" s="17">
        <v>9.7431539595052158E-3</v>
      </c>
    </row>
    <row r="109" spans="1:6" x14ac:dyDescent="0.2">
      <c r="A109">
        <v>1990</v>
      </c>
      <c r="B109" s="16">
        <v>6.336565963767074E-2</v>
      </c>
      <c r="C109" s="16">
        <v>3.397675801474636E-2</v>
      </c>
      <c r="D109" s="16">
        <v>6.2327666425569785E-2</v>
      </c>
      <c r="E109" s="16">
        <v>0.1098802991717561</v>
      </c>
      <c r="F109" s="17">
        <v>2.8350908410823425E-2</v>
      </c>
    </row>
    <row r="110" spans="1:6" x14ac:dyDescent="0.2">
      <c r="A110">
        <v>1991</v>
      </c>
      <c r="B110" s="16">
        <v>1.3058927500381396E-2</v>
      </c>
      <c r="C110" s="16">
        <v>-1.8312700603152241E-2</v>
      </c>
      <c r="D110" s="16">
        <v>2.1171454705808694E-3</v>
      </c>
      <c r="E110" s="16">
        <v>4.1935110099044069E-2</v>
      </c>
      <c r="F110" s="17">
        <v>2.0429846073733111E-2</v>
      </c>
    </row>
    <row r="111" spans="1:6" x14ac:dyDescent="0.2">
      <c r="A111">
        <v>1992</v>
      </c>
      <c r="B111" s="16">
        <v>6.2245263219699129E-2</v>
      </c>
      <c r="C111" s="16">
        <v>2.9050990431417532E-2</v>
      </c>
      <c r="D111" s="16">
        <v>4.2494525954320357E-2</v>
      </c>
      <c r="E111" s="16">
        <v>8.6662497532998373E-2</v>
      </c>
      <c r="F111" s="17">
        <v>1.3443535522902825E-2</v>
      </c>
    </row>
    <row r="112" spans="1:6" x14ac:dyDescent="0.2">
      <c r="A112">
        <v>1993</v>
      </c>
      <c r="B112" s="16">
        <v>9.0260829656525085E-2</v>
      </c>
      <c r="C112" s="16">
        <v>6.2180031438132111E-2</v>
      </c>
      <c r="D112" s="16">
        <v>8.6951318817870632E-2</v>
      </c>
      <c r="E112" s="16">
        <v>0.11564445531700263</v>
      </c>
      <c r="F112" s="17">
        <v>2.4771287379738521E-2</v>
      </c>
    </row>
    <row r="113" spans="1:6" x14ac:dyDescent="0.2">
      <c r="A113">
        <v>1994</v>
      </c>
      <c r="B113" s="16">
        <v>9.9002546832277979E-2</v>
      </c>
      <c r="C113" s="16">
        <v>7.5271186481784699E-2</v>
      </c>
      <c r="D113" s="16">
        <v>0.10043717042709105</v>
      </c>
      <c r="E113" s="16">
        <v>0.12979977309391869</v>
      </c>
      <c r="F113" s="17">
        <v>2.516598394530635E-2</v>
      </c>
    </row>
    <row r="114" spans="1:6" x14ac:dyDescent="0.2">
      <c r="A114">
        <v>1995</v>
      </c>
      <c r="B114" s="16">
        <v>8.3869681203270721E-2</v>
      </c>
      <c r="C114" s="16">
        <v>5.8495559465621218E-2</v>
      </c>
      <c r="D114" s="16">
        <v>8.3203320052744098E-2</v>
      </c>
      <c r="E114" s="16">
        <v>0.10841521259009476</v>
      </c>
      <c r="F114" s="17">
        <v>2.470776058712288E-2</v>
      </c>
    </row>
    <row r="115" spans="1:6" x14ac:dyDescent="0.2">
      <c r="A115">
        <v>1996</v>
      </c>
      <c r="B115" s="16">
        <v>8.8471982734786792E-2</v>
      </c>
      <c r="C115" s="16">
        <v>6.5839083303439419E-2</v>
      </c>
      <c r="D115" s="16">
        <v>9.8615460520818599E-2</v>
      </c>
      <c r="E115" s="16">
        <v>0.12011555301746055</v>
      </c>
      <c r="F115" s="17">
        <v>3.277637721737918E-2</v>
      </c>
    </row>
    <row r="116" spans="1:6" x14ac:dyDescent="0.2">
      <c r="A116">
        <v>1997</v>
      </c>
      <c r="B116" s="16">
        <v>0.101489837785344</v>
      </c>
      <c r="C116" s="16">
        <v>7.9699088207285829E-2</v>
      </c>
      <c r="D116" s="16">
        <v>0.150397836869372</v>
      </c>
      <c r="E116" s="16">
        <v>0.16753125323621151</v>
      </c>
      <c r="F116" s="17">
        <v>7.0698748662086169E-2</v>
      </c>
    </row>
    <row r="117" spans="1:6" x14ac:dyDescent="0.2">
      <c r="A117">
        <v>1998</v>
      </c>
      <c r="B117" s="16">
        <v>6.4190935270025493E-2</v>
      </c>
      <c r="C117" s="16">
        <v>4.6702987561274077E-2</v>
      </c>
      <c r="D117" s="16">
        <v>7.9746212764918112E-2</v>
      </c>
      <c r="E117" s="16">
        <v>9.6793449391876382E-2</v>
      </c>
      <c r="F117" s="17">
        <v>3.3043225203644035E-2</v>
      </c>
    </row>
    <row r="118" spans="1:6" x14ac:dyDescent="0.2">
      <c r="A118">
        <v>1999</v>
      </c>
      <c r="B118" s="16">
        <v>7.2966549382076806E-2</v>
      </c>
      <c r="C118" s="16">
        <v>5.7048815993877205E-2</v>
      </c>
      <c r="D118" s="16">
        <v>0.10283183969907199</v>
      </c>
      <c r="E118" s="16">
        <v>0.1186158486183939</v>
      </c>
      <c r="F118" s="17">
        <v>4.5783023705194784E-2</v>
      </c>
    </row>
    <row r="119" spans="1:6" x14ac:dyDescent="0.2">
      <c r="A119">
        <v>2000</v>
      </c>
      <c r="B119" s="16">
        <v>2.1562012082840639E-2</v>
      </c>
      <c r="C119" s="16">
        <v>6.3821518240382812E-3</v>
      </c>
      <c r="D119" s="16">
        <v>9.9935148994026689E-3</v>
      </c>
      <c r="E119" s="16">
        <v>1.674973252362346E-2</v>
      </c>
      <c r="F119" s="17">
        <v>3.6113630753643877E-3</v>
      </c>
    </row>
    <row r="120" spans="1:6" x14ac:dyDescent="0.2">
      <c r="A120">
        <v>2001</v>
      </c>
      <c r="B120" s="16">
        <v>-9.0154321280787181E-2</v>
      </c>
      <c r="C120" s="16">
        <v>-0.11630281661786288</v>
      </c>
      <c r="D120" s="16">
        <v>-0.12207584945354182</v>
      </c>
      <c r="E120" s="16">
        <v>-0.10530157201978124</v>
      </c>
      <c r="F120" s="17">
        <v>-5.7730328356789401E-3</v>
      </c>
    </row>
    <row r="121" spans="1:6" x14ac:dyDescent="0.2">
      <c r="A121">
        <v>2002</v>
      </c>
      <c r="B121" s="16">
        <v>-0.14660191924537305</v>
      </c>
      <c r="C121" s="16">
        <v>-0.16378145729110422</v>
      </c>
      <c r="D121" s="16">
        <v>-0.16558997170869735</v>
      </c>
      <c r="E121" s="16">
        <v>-0.14808214322254998</v>
      </c>
      <c r="F121" s="17">
        <v>-1.8085144175931378E-3</v>
      </c>
    </row>
    <row r="122" spans="1:6" x14ac:dyDescent="0.2">
      <c r="A122">
        <v>2003</v>
      </c>
      <c r="B122" s="16">
        <v>-6.7301646405243762E-2</v>
      </c>
      <c r="C122" s="16">
        <v>-8.7152150433964362E-2</v>
      </c>
      <c r="D122" s="16">
        <v>-9.138685346394676E-2</v>
      </c>
      <c r="E122" s="16">
        <v>-7.0638481058999295E-2</v>
      </c>
      <c r="F122" s="17">
        <v>-4.2347030299823979E-3</v>
      </c>
    </row>
    <row r="123" spans="1:6" x14ac:dyDescent="0.2">
      <c r="A123">
        <v>2004</v>
      </c>
      <c r="B123" s="16">
        <v>0.12781835031446337</v>
      </c>
      <c r="C123" s="16">
        <v>0.10777710299223082</v>
      </c>
      <c r="D123" s="16">
        <v>0.11436430333715121</v>
      </c>
      <c r="E123" s="16">
        <v>0.12597583396605164</v>
      </c>
      <c r="F123" s="17">
        <v>6.5872003449203853E-3</v>
      </c>
    </row>
    <row r="124" spans="1:6" x14ac:dyDescent="0.2">
      <c r="A124">
        <v>2005</v>
      </c>
      <c r="B124" s="16">
        <v>0.12925431191539893</v>
      </c>
      <c r="C124" s="16">
        <v>0.11650230257184833</v>
      </c>
      <c r="D124" s="16">
        <v>0.12035401973096875</v>
      </c>
      <c r="E124" s="16">
        <v>0.1307162527486852</v>
      </c>
      <c r="F124" s="17">
        <v>3.8517171591204158E-3</v>
      </c>
    </row>
    <row r="125" spans="1:6" x14ac:dyDescent="0.2">
      <c r="A125">
        <v>2006</v>
      </c>
      <c r="B125" s="9">
        <v>0.14448437955498969</v>
      </c>
      <c r="C125" s="9">
        <v>0.12397086333501427</v>
      </c>
      <c r="D125" s="9">
        <v>0.12424203290220183</v>
      </c>
      <c r="E125" s="9">
        <v>0.13762510653490401</v>
      </c>
      <c r="F125" s="9">
        <v>2.7116956718756247E-4</v>
      </c>
    </row>
    <row r="126" spans="1:6" x14ac:dyDescent="0.2">
      <c r="A126">
        <v>2007</v>
      </c>
      <c r="B126" s="10">
        <v>0.12222074727874106</v>
      </c>
      <c r="C126" s="10">
        <v>9.6846957632853739E-2</v>
      </c>
      <c r="D126" s="10">
        <v>9.3639338464245728E-2</v>
      </c>
      <c r="E126" s="10">
        <v>0.10282382042959645</v>
      </c>
      <c r="F126" s="10">
        <v>-3.2076191686080113E-3</v>
      </c>
    </row>
    <row r="127" spans="1:6" x14ac:dyDescent="0.2">
      <c r="A127">
        <v>2008</v>
      </c>
      <c r="B127" s="10">
        <v>7.0459374775510702E-2</v>
      </c>
      <c r="C127" s="10">
        <v>4.6066725861768722E-2</v>
      </c>
      <c r="D127" s="10">
        <v>2.7271540437536282E-2</v>
      </c>
      <c r="E127" s="10">
        <v>4.4347476693412664E-2</v>
      </c>
      <c r="F127" s="10">
        <v>-1.879518542423244E-2</v>
      </c>
    </row>
    <row r="128" spans="1:6" x14ac:dyDescent="0.2">
      <c r="A128">
        <v>2009</v>
      </c>
      <c r="B128" s="10">
        <v>4.7190502988298522E-2</v>
      </c>
      <c r="C128" s="10">
        <v>1.5231440587771924E-2</v>
      </c>
      <c r="D128" s="10">
        <v>1.4455275016038733E-2</v>
      </c>
      <c r="E128" s="10">
        <v>2.5072099723651257E-2</v>
      </c>
      <c r="F128" s="10">
        <v>-7.7616557173319084E-4</v>
      </c>
    </row>
    <row r="129" spans="1:12" x14ac:dyDescent="0.2">
      <c r="A129" s="8">
        <v>2010</v>
      </c>
      <c r="B129" s="29">
        <v>0.14067927399442809</v>
      </c>
      <c r="C129" s="29">
        <v>0.10604898847882142</v>
      </c>
      <c r="D129" s="29">
        <v>0.11142701570662841</v>
      </c>
      <c r="E129" s="29">
        <v>0.12139872924643268</v>
      </c>
      <c r="F129" s="29">
        <v>5.3780272278069891E-3</v>
      </c>
      <c r="G129" s="8"/>
      <c r="H129" s="8"/>
    </row>
    <row r="130" spans="1:12" x14ac:dyDescent="0.2">
      <c r="A130">
        <v>2011</v>
      </c>
      <c r="B130" s="29">
        <v>8.5453051346383327E-2</v>
      </c>
      <c r="C130" s="29">
        <v>5.5297017239697259E-2</v>
      </c>
      <c r="D130" s="29">
        <v>5.6444330469532462E-2</v>
      </c>
      <c r="E130" s="29">
        <v>6.4922327506450397E-2</v>
      </c>
      <c r="F130" s="29">
        <v>1.1473132298352035E-3</v>
      </c>
      <c r="G130" s="8"/>
      <c r="H130" s="8"/>
    </row>
    <row r="131" spans="1:12" x14ac:dyDescent="0.2">
      <c r="A131" s="8">
        <v>2012</v>
      </c>
      <c r="B131" s="45">
        <v>5.0193029101868736E-2</v>
      </c>
      <c r="C131" s="45">
        <v>1.4206103527036757E-2</v>
      </c>
      <c r="D131" s="45">
        <v>1.3921130647642881E-2</v>
      </c>
      <c r="E131" s="45">
        <v>2.1740012715841615E-2</v>
      </c>
      <c r="F131" s="45">
        <v>-2.8497287939387682E-4</v>
      </c>
      <c r="G131" s="8"/>
      <c r="H131" s="8"/>
    </row>
    <row r="132" spans="1:12" x14ac:dyDescent="0.2">
      <c r="A132" s="8">
        <v>2013</v>
      </c>
      <c r="B132" s="45">
        <v>9.9052512667037226E-2</v>
      </c>
      <c r="C132" s="45">
        <v>6.9415857726556118E-2</v>
      </c>
      <c r="D132" s="45">
        <v>8.0228016287152412E-2</v>
      </c>
      <c r="E132" s="45">
        <v>8.6005563687164083E-2</v>
      </c>
      <c r="F132" s="45">
        <v>1.0812158560596294E-2</v>
      </c>
      <c r="G132" s="25"/>
      <c r="H132" s="25"/>
    </row>
    <row r="133" spans="1:12" x14ac:dyDescent="0.2">
      <c r="A133" s="8">
        <v>2014</v>
      </c>
      <c r="B133" s="45">
        <v>9.8195595017990078E-2</v>
      </c>
      <c r="C133" s="45">
        <v>7.0667510901983699E-2</v>
      </c>
      <c r="D133" s="45">
        <v>7.3188481919196885E-2</v>
      </c>
      <c r="E133" s="45">
        <v>0.10357456659350503</v>
      </c>
      <c r="F133" s="45">
        <v>2.5209710172131861E-3</v>
      </c>
      <c r="G133" s="25"/>
      <c r="H133" s="25"/>
    </row>
    <row r="134" spans="1:12" x14ac:dyDescent="0.2">
      <c r="A134">
        <v>2015</v>
      </c>
      <c r="B134" s="45">
        <v>8.2980135371976432E-2</v>
      </c>
      <c r="C134" s="45">
        <v>6.1626875879678286E-2</v>
      </c>
      <c r="D134" s="45">
        <v>6.5218628892798905E-2</v>
      </c>
      <c r="E134" s="45">
        <v>9.3471812507690835E-2</v>
      </c>
      <c r="F134" s="45">
        <v>3.5917530131206188E-3</v>
      </c>
      <c r="G134" s="25"/>
      <c r="H134" s="25"/>
    </row>
    <row r="135" spans="1:12" x14ac:dyDescent="0.2">
      <c r="A135">
        <v>2016</v>
      </c>
      <c r="B135" s="45">
        <v>1.5647268063169815E-2</v>
      </c>
      <c r="C135" s="45">
        <v>-4.0405004918618818E-3</v>
      </c>
      <c r="D135" s="45">
        <v>-1.4045357690620809E-3</v>
      </c>
      <c r="E135" s="45">
        <v>2.5720865895889608E-2</v>
      </c>
      <c r="F135" s="45">
        <v>2.6359647227998011E-3</v>
      </c>
      <c r="G135" s="25"/>
      <c r="H135" s="25"/>
    </row>
    <row r="136" spans="1:12" x14ac:dyDescent="0.2">
      <c r="A136">
        <v>2017</v>
      </c>
      <c r="B136" s="45">
        <v>6.7831602478633582E-2</v>
      </c>
      <c r="C136" s="45">
        <v>4.9254453431888182E-2</v>
      </c>
      <c r="D136" s="45">
        <v>5.1236945216768109E-2</v>
      </c>
      <c r="E136" s="45">
        <v>5.5597886049855751E-2</v>
      </c>
      <c r="F136" s="45">
        <v>1.9824917848799278E-3</v>
      </c>
      <c r="G136" s="25"/>
      <c r="H136" s="25"/>
      <c r="J136" s="47" t="s">
        <v>138</v>
      </c>
      <c r="K136" s="47"/>
      <c r="L136" s="47"/>
    </row>
    <row r="137" spans="1:12" x14ac:dyDescent="0.2">
      <c r="A137">
        <v>2018</v>
      </c>
      <c r="B137" s="31">
        <v>0.14935479972111429</v>
      </c>
      <c r="C137" s="31">
        <v>0.12832303781733914</v>
      </c>
      <c r="D137" s="31">
        <v>7.2867231271841304E-2</v>
      </c>
      <c r="E137" s="31">
        <v>7.7020685047945042E-2</v>
      </c>
      <c r="F137" s="31">
        <v>-5.5455806545497838E-2</v>
      </c>
      <c r="G137" s="25"/>
      <c r="H137" s="25"/>
    </row>
    <row r="138" spans="1:12" x14ac:dyDescent="0.2">
      <c r="A138">
        <v>2019</v>
      </c>
      <c r="B138" s="29">
        <v>0.14063199213110095</v>
      </c>
      <c r="C138" s="29">
        <v>0.12044614999160232</v>
      </c>
      <c r="D138" s="29">
        <v>0.12833820170960888</v>
      </c>
      <c r="E138" s="31">
        <v>0.13331653796461959</v>
      </c>
      <c r="F138" s="31">
        <v>7.892051718006568E-3</v>
      </c>
      <c r="G138" s="25"/>
      <c r="H138" s="25"/>
    </row>
    <row r="139" spans="1:12" x14ac:dyDescent="0.2">
      <c r="A139">
        <v>2020</v>
      </c>
      <c r="B139" s="29">
        <v>0.16523444602782628</v>
      </c>
      <c r="C139" s="29">
        <v>0.14854451939438298</v>
      </c>
      <c r="D139" s="29">
        <v>0.15178569819259324</v>
      </c>
      <c r="E139" s="31">
        <v>0.15592480813538895</v>
      </c>
      <c r="F139" s="31">
        <v>3.2411787982102591E-3</v>
      </c>
      <c r="G139" s="25"/>
      <c r="H139" s="25"/>
    </row>
    <row r="140" spans="1:12" x14ac:dyDescent="0.2">
      <c r="A140">
        <v>2021</v>
      </c>
      <c r="B140" s="31">
        <v>0.15790177585936116</v>
      </c>
      <c r="C140" s="31">
        <v>0.14344031701417229</v>
      </c>
      <c r="D140" s="31">
        <v>0.14640903739651445</v>
      </c>
      <c r="E140" s="31">
        <v>0.14977742348754991</v>
      </c>
      <c r="F140" s="31">
        <v>2.968720382342166E-3</v>
      </c>
      <c r="G140" s="25"/>
      <c r="H140" s="25"/>
    </row>
    <row r="141" spans="1:12" x14ac:dyDescent="0.2">
      <c r="A141">
        <v>2022</v>
      </c>
      <c r="B141" s="31">
        <v>0.13614966278701887</v>
      </c>
      <c r="C141" s="31">
        <v>0.12140926501698</v>
      </c>
      <c r="D141" s="31">
        <v>9.2407481431054067E-2</v>
      </c>
      <c r="E141" s="31">
        <v>9.5753291071813712E-2</v>
      </c>
      <c r="F141" s="31">
        <v>-2.9001783585925936E-2</v>
      </c>
    </row>
    <row r="142" spans="1:12" x14ac:dyDescent="0.2">
      <c r="A142">
        <v>2023</v>
      </c>
      <c r="B142" s="31">
        <v>0.11607706740710827</v>
      </c>
      <c r="C142" s="31">
        <v>0.10150172088255678</v>
      </c>
      <c r="D142" s="31">
        <v>0.10687832456018451</v>
      </c>
      <c r="E142" s="31">
        <v>0.1118695709314208</v>
      </c>
      <c r="F142" s="31">
        <v>5.3766036776277254E-3</v>
      </c>
    </row>
    <row r="143" spans="1:12" x14ac:dyDescent="0.2">
      <c r="E143" s="32"/>
      <c r="F143" s="32"/>
    </row>
    <row r="144" spans="1:12" x14ac:dyDescent="0.2">
      <c r="A144" t="s">
        <v>123</v>
      </c>
      <c r="E144" s="32"/>
      <c r="F144" s="32"/>
    </row>
    <row r="145" spans="1:8" x14ac:dyDescent="0.2">
      <c r="B145" s="11"/>
      <c r="C145" s="11"/>
      <c r="D145" s="6"/>
      <c r="E145" s="9"/>
      <c r="F145" s="9"/>
      <c r="G145" s="12"/>
      <c r="H145" s="12"/>
    </row>
    <row r="146" spans="1:8" x14ac:dyDescent="0.2">
      <c r="A146" t="s">
        <v>49</v>
      </c>
      <c r="B146" s="11" t="s">
        <v>91</v>
      </c>
      <c r="C146" s="11" t="s">
        <v>92</v>
      </c>
      <c r="D146" s="6" t="s">
        <v>63</v>
      </c>
      <c r="E146" s="9" t="s">
        <v>44</v>
      </c>
      <c r="F146" s="9" t="s">
        <v>93</v>
      </c>
      <c r="G146" s="12" t="s">
        <v>94</v>
      </c>
      <c r="H146" s="12" t="s">
        <v>95</v>
      </c>
    </row>
    <row r="147" spans="1:8" x14ac:dyDescent="0.2">
      <c r="B147" s="11" t="s">
        <v>96</v>
      </c>
      <c r="C147" s="11" t="s">
        <v>96</v>
      </c>
      <c r="D147" s="6" t="s">
        <v>67</v>
      </c>
      <c r="E147" s="9" t="s">
        <v>95</v>
      </c>
      <c r="F147" s="9" t="s">
        <v>97</v>
      </c>
      <c r="G147" s="12" t="s">
        <v>98</v>
      </c>
      <c r="H147" s="12" t="s">
        <v>99</v>
      </c>
    </row>
    <row r="148" spans="1:8" x14ac:dyDescent="0.2">
      <c r="B148" s="11" t="s">
        <v>100</v>
      </c>
      <c r="C148" s="11" t="s">
        <v>100</v>
      </c>
      <c r="D148" s="6" t="s">
        <v>101</v>
      </c>
      <c r="E148" s="9" t="s">
        <v>102</v>
      </c>
      <c r="F148" s="9" t="s">
        <v>103</v>
      </c>
      <c r="G148" s="12"/>
      <c r="H148" s="12" t="s">
        <v>104</v>
      </c>
    </row>
    <row r="149" spans="1:8" x14ac:dyDescent="0.2">
      <c r="B149" s="11" t="s">
        <v>105</v>
      </c>
      <c r="C149" s="11" t="s">
        <v>105</v>
      </c>
      <c r="D149" s="6" t="s">
        <v>106</v>
      </c>
      <c r="E149" s="9" t="s">
        <v>54</v>
      </c>
      <c r="F149" s="9" t="s">
        <v>54</v>
      </c>
      <c r="G149" s="12" t="s">
        <v>107</v>
      </c>
      <c r="H149" s="12" t="s">
        <v>108</v>
      </c>
    </row>
    <row r="150" spans="1:8" x14ac:dyDescent="0.2">
      <c r="B150" s="11"/>
      <c r="C150" s="11"/>
      <c r="D150" s="6"/>
      <c r="E150" s="9"/>
      <c r="F150" s="9"/>
      <c r="G150" s="12"/>
      <c r="H150" s="12"/>
    </row>
    <row r="151" spans="1:8" x14ac:dyDescent="0.2">
      <c r="A151">
        <v>1986</v>
      </c>
      <c r="B151" s="11">
        <v>0.68593261086889179</v>
      </c>
      <c r="C151" s="11">
        <v>3.4043219048297324</v>
      </c>
      <c r="D151" s="6">
        <v>96.041339578134355</v>
      </c>
      <c r="E151" s="9">
        <v>0.34732588028913786</v>
      </c>
      <c r="F151" s="9">
        <v>0.65267411971086209</v>
      </c>
      <c r="G151" s="12">
        <v>6454.549</v>
      </c>
      <c r="H151" s="12">
        <v>211324.15307932755</v>
      </c>
    </row>
    <row r="152" spans="1:8" x14ac:dyDescent="0.2">
      <c r="A152">
        <v>1987</v>
      </c>
      <c r="B152" s="11">
        <v>0.7366759766549299</v>
      </c>
      <c r="C152" s="11">
        <v>3.7699766838813713</v>
      </c>
      <c r="D152" s="6">
        <v>86.825498156871177</v>
      </c>
      <c r="E152" s="9">
        <v>0.34313924622412717</v>
      </c>
      <c r="F152" s="9">
        <v>0.65686075377587283</v>
      </c>
      <c r="G152" s="12">
        <v>6265.1629999999996</v>
      </c>
      <c r="H152" s="12">
        <v>221282.29930380135</v>
      </c>
    </row>
    <row r="153" spans="1:8" x14ac:dyDescent="0.2">
      <c r="A153">
        <v>1988</v>
      </c>
      <c r="B153" s="11">
        <v>0.69120597942027073</v>
      </c>
      <c r="C153" s="11">
        <v>3.9343308868434086</v>
      </c>
      <c r="D153" s="6">
        <v>84.710752095244871</v>
      </c>
      <c r="E153" s="9">
        <v>0.35722403748786469</v>
      </c>
      <c r="F153" s="9">
        <v>0.64277596251213531</v>
      </c>
      <c r="G153" s="12">
        <v>5217.4110000000001</v>
      </c>
      <c r="H153" s="12">
        <v>284001.83722930186</v>
      </c>
    </row>
    <row r="154" spans="1:8" x14ac:dyDescent="0.2">
      <c r="A154">
        <v>1989</v>
      </c>
      <c r="B154" s="11">
        <v>0.75541839700726676</v>
      </c>
      <c r="C154" s="11">
        <v>4.6849267670755221</v>
      </c>
      <c r="D154" s="6">
        <v>66.200153561870621</v>
      </c>
      <c r="E154" s="9">
        <v>0.35851172038394896</v>
      </c>
      <c r="F154" s="9">
        <v>0.64148827961605104</v>
      </c>
      <c r="G154" s="12">
        <v>6423.9719999999998</v>
      </c>
      <c r="H154" s="12">
        <v>294863.81716443069</v>
      </c>
    </row>
    <row r="155" spans="1:8" x14ac:dyDescent="0.2">
      <c r="A155">
        <v>1990</v>
      </c>
      <c r="B155" s="11">
        <v>0.74669754224817808</v>
      </c>
      <c r="C155" s="11">
        <v>4.8645656401545923</v>
      </c>
      <c r="D155" s="6">
        <v>64.496296312482727</v>
      </c>
      <c r="E155" s="9">
        <v>0.34757560768088908</v>
      </c>
      <c r="F155" s="9">
        <v>0.65242439231911087</v>
      </c>
      <c r="G155" s="12">
        <v>7413.6019999999999</v>
      </c>
      <c r="H155" s="12">
        <v>321495.40796425659</v>
      </c>
    </row>
    <row r="156" spans="1:8" x14ac:dyDescent="0.2">
      <c r="A156">
        <v>1991</v>
      </c>
      <c r="B156" s="11">
        <v>0.76577520916071096</v>
      </c>
      <c r="C156" s="11">
        <v>5.2802740634098475</v>
      </c>
      <c r="D156" s="6">
        <v>64.22636643558576</v>
      </c>
      <c r="E156" s="9">
        <v>0.32337872933744816</v>
      </c>
      <c r="F156" s="9">
        <v>0.67662127066255184</v>
      </c>
      <c r="G156" s="12">
        <v>9625.4089999999997</v>
      </c>
      <c r="H156" s="12">
        <v>293898.64924257965</v>
      </c>
    </row>
    <row r="157" spans="1:8" x14ac:dyDescent="0.2">
      <c r="A157">
        <v>1992</v>
      </c>
      <c r="B157" s="11">
        <v>0.74296497559785468</v>
      </c>
      <c r="C157" s="11">
        <v>5.4211805466037077</v>
      </c>
      <c r="D157" s="6">
        <v>68.260284172979652</v>
      </c>
      <c r="E157" s="9">
        <v>0.33763833881179928</v>
      </c>
      <c r="F157" s="9">
        <v>0.66236166118820072</v>
      </c>
      <c r="G157" s="12">
        <v>9033.7129999999997</v>
      </c>
      <c r="H157" s="12">
        <v>344817.65255292651</v>
      </c>
    </row>
    <row r="158" spans="1:8" x14ac:dyDescent="0.2">
      <c r="A158">
        <v>1993</v>
      </c>
      <c r="B158" s="11">
        <v>0.88986778776811537</v>
      </c>
      <c r="C158" s="11">
        <v>6.4150068192951935</v>
      </c>
      <c r="D158" s="6">
        <v>60.061325450755206</v>
      </c>
      <c r="E158" s="9">
        <v>0.31413860069738003</v>
      </c>
      <c r="F158" s="9">
        <v>0.68586139930261991</v>
      </c>
      <c r="G158" s="12">
        <v>11239.986999999999</v>
      </c>
      <c r="H158" s="12">
        <v>399382.47657634848</v>
      </c>
    </row>
    <row r="159" spans="1:8" x14ac:dyDescent="0.2">
      <c r="A159">
        <v>1994</v>
      </c>
      <c r="B159" s="11">
        <v>0.98119201432463365</v>
      </c>
      <c r="C159" s="11">
        <v>7.7207691789327093</v>
      </c>
      <c r="D159" s="6">
        <v>51.149969373877006</v>
      </c>
      <c r="E159" s="9">
        <v>0.2199495933269455</v>
      </c>
      <c r="F159" s="9">
        <v>0.78005040667305447</v>
      </c>
      <c r="G159" s="12">
        <v>13500.316999999999</v>
      </c>
      <c r="H159" s="12">
        <v>369037.07518022659</v>
      </c>
    </row>
    <row r="160" spans="1:8" x14ac:dyDescent="0.2">
      <c r="A160">
        <v>1995</v>
      </c>
      <c r="B160" s="11">
        <v>1.0518583175517076</v>
      </c>
      <c r="C160" s="11">
        <v>7.676387815806569</v>
      </c>
      <c r="D160" s="6">
        <v>52.209062524641091</v>
      </c>
      <c r="E160" s="9">
        <v>0.2468344894645334</v>
      </c>
      <c r="F160" s="9">
        <v>0.75316551053546665</v>
      </c>
      <c r="G160" s="12">
        <v>15049.933999999999</v>
      </c>
      <c r="H160" s="12">
        <v>503453.5094306285</v>
      </c>
    </row>
    <row r="161" spans="1:8" x14ac:dyDescent="0.2">
      <c r="A161">
        <v>1996</v>
      </c>
      <c r="B161" s="11">
        <v>1.067640280196694</v>
      </c>
      <c r="C161" s="11">
        <v>8.1312286966341389</v>
      </c>
      <c r="D161" s="6">
        <v>54.504881124971412</v>
      </c>
      <c r="E161" s="9">
        <v>0.25235064139954955</v>
      </c>
      <c r="F161" s="9">
        <v>0.74764935860045045</v>
      </c>
      <c r="G161" s="12">
        <v>17975.041000000001</v>
      </c>
      <c r="H161" s="12">
        <v>582399.02369229484</v>
      </c>
    </row>
    <row r="162" spans="1:8" x14ac:dyDescent="0.2">
      <c r="A162">
        <v>1997</v>
      </c>
      <c r="B162" s="11">
        <v>1.0499715715695017</v>
      </c>
      <c r="C162" s="11">
        <v>10.085564095344445</v>
      </c>
      <c r="D162" s="6">
        <v>32.284216480010052</v>
      </c>
      <c r="E162" s="9">
        <v>0.23687747878765633</v>
      </c>
      <c r="F162" s="9">
        <v>0.7631225212123437</v>
      </c>
      <c r="G162" s="12">
        <v>20719.437000000002</v>
      </c>
      <c r="H162" s="12">
        <v>675765.85599425412</v>
      </c>
    </row>
    <row r="163" spans="1:8" x14ac:dyDescent="0.2">
      <c r="A163">
        <v>1998</v>
      </c>
      <c r="B163" s="11">
        <v>0.95333991480550284</v>
      </c>
      <c r="C163" s="11">
        <v>10.824388335669243</v>
      </c>
      <c r="D163" s="6">
        <v>33.866960939039842</v>
      </c>
      <c r="E163" s="9">
        <v>0.20422008797434663</v>
      </c>
      <c r="F163" s="9">
        <v>0.79577991202565335</v>
      </c>
      <c r="G163" s="12">
        <v>22346.305</v>
      </c>
      <c r="H163" s="12">
        <v>652832.91710786556</v>
      </c>
    </row>
    <row r="164" spans="1:8" x14ac:dyDescent="0.2">
      <c r="A164">
        <v>1999</v>
      </c>
      <c r="B164" s="11">
        <v>0.93502172626434732</v>
      </c>
      <c r="C164" s="11">
        <v>12.641043069971849</v>
      </c>
      <c r="D164" s="6">
        <v>31.093718507233987</v>
      </c>
      <c r="E164" s="9">
        <v>0.19313888095854317</v>
      </c>
      <c r="F164" s="9">
        <v>0.80686111904145685</v>
      </c>
      <c r="G164" s="12">
        <v>23026.411</v>
      </c>
      <c r="H164" s="12">
        <v>714155.62290762865</v>
      </c>
    </row>
    <row r="165" spans="1:8" x14ac:dyDescent="0.2">
      <c r="A165">
        <v>2000</v>
      </c>
      <c r="B165" s="11">
        <v>1.5875540330418356</v>
      </c>
      <c r="C165" s="11">
        <v>12.215572972845811</v>
      </c>
      <c r="D165" s="6">
        <v>28.252876946776105</v>
      </c>
      <c r="E165" s="9">
        <v>0.12944681129486044</v>
      </c>
      <c r="F165" s="9">
        <v>0.87055318870513954</v>
      </c>
      <c r="G165" s="12">
        <v>22658.764999999999</v>
      </c>
      <c r="H165" s="12">
        <v>564137.00479880348</v>
      </c>
    </row>
    <row r="166" spans="1:8" x14ac:dyDescent="0.2">
      <c r="A166">
        <v>2001</v>
      </c>
      <c r="B166" s="11">
        <v>1.0611973092607119</v>
      </c>
      <c r="C166" s="11">
        <v>9.0557403606389251</v>
      </c>
      <c r="D166" s="6">
        <v>39.710761457034529</v>
      </c>
      <c r="E166" s="9">
        <v>3.9794832222752055E-2</v>
      </c>
      <c r="F166" s="9">
        <v>0.96020516777724796</v>
      </c>
      <c r="G166" s="12">
        <v>24232.088</v>
      </c>
      <c r="H166" s="12">
        <v>154488.67901183653</v>
      </c>
    </row>
    <row r="167" spans="1:8" x14ac:dyDescent="0.2">
      <c r="A167">
        <v>2002</v>
      </c>
      <c r="B167" s="11">
        <v>1.0034435489563724</v>
      </c>
      <c r="C167" s="11">
        <v>9.5613390041847843</v>
      </c>
      <c r="D167" s="6">
        <v>46.278342548456529</v>
      </c>
      <c r="E167" s="9">
        <v>4.1647755632451558E-2</v>
      </c>
      <c r="F167" s="9">
        <v>0.9583522443675484</v>
      </c>
      <c r="G167" s="12">
        <v>24952.363000000001</v>
      </c>
      <c r="H167" s="12">
        <v>128363.58131084921</v>
      </c>
    </row>
    <row r="168" spans="1:8" x14ac:dyDescent="0.2">
      <c r="A168">
        <v>2003</v>
      </c>
      <c r="B168" s="11">
        <v>0.91128949645450485</v>
      </c>
      <c r="C168" s="11">
        <v>9.4022868438357801</v>
      </c>
      <c r="D168" s="6">
        <v>45.739205049912435</v>
      </c>
      <c r="E168" s="10">
        <v>0.13922029312570458</v>
      </c>
      <c r="F168" s="10">
        <v>0.86077970687429539</v>
      </c>
      <c r="G168" s="12">
        <v>23628.922999999999</v>
      </c>
      <c r="H168" s="12">
        <v>408844.94817991531</v>
      </c>
    </row>
    <row r="169" spans="1:8" x14ac:dyDescent="0.2">
      <c r="A169">
        <v>2004</v>
      </c>
      <c r="B169" s="11">
        <v>1.0388266044199148</v>
      </c>
      <c r="C169" s="11">
        <v>10.399542894238564</v>
      </c>
      <c r="D169" s="6">
        <v>34.81324186957292</v>
      </c>
      <c r="E169" s="10">
        <v>0.30242883315966124</v>
      </c>
      <c r="F169" s="10">
        <v>0.69757116684033882</v>
      </c>
      <c r="G169" s="12">
        <v>22430.409</v>
      </c>
      <c r="H169" s="12">
        <v>1135031.5890794541</v>
      </c>
    </row>
    <row r="170" spans="1:8" x14ac:dyDescent="0.2">
      <c r="A170">
        <v>2005</v>
      </c>
      <c r="B170" s="11">
        <v>1.1097660266420186</v>
      </c>
      <c r="C170" s="11">
        <v>9.8539365605272575</v>
      </c>
      <c r="D170" s="6">
        <v>37.443417623426853</v>
      </c>
      <c r="E170" s="10">
        <v>0.29190724330486767</v>
      </c>
      <c r="F170" s="10">
        <v>0.70809275669513227</v>
      </c>
      <c r="G170" s="12">
        <v>21579.34</v>
      </c>
      <c r="H170" s="12">
        <v>1181044.8351380946</v>
      </c>
    </row>
    <row r="171" spans="1:8" x14ac:dyDescent="0.2">
      <c r="A171">
        <v>2006</v>
      </c>
      <c r="B171" s="11">
        <v>1.1848068407042069</v>
      </c>
      <c r="C171" s="11">
        <v>10.075489787140416</v>
      </c>
      <c r="D171" s="6">
        <v>41.057226858471118</v>
      </c>
      <c r="E171" s="10">
        <v>0.29920583648903692</v>
      </c>
      <c r="F171" s="10">
        <v>0.70079416351096313</v>
      </c>
      <c r="G171" s="12">
        <v>22588.778999999999</v>
      </c>
      <c r="H171" s="12">
        <v>1285362.1429196699</v>
      </c>
    </row>
    <row r="172" spans="1:8" x14ac:dyDescent="0.2">
      <c r="A172">
        <v>2007</v>
      </c>
      <c r="B172" s="11">
        <v>1.3081875552075695</v>
      </c>
      <c r="C172" s="11">
        <v>11.532030235507737</v>
      </c>
      <c r="D172" s="6">
        <v>49.841795187689335</v>
      </c>
      <c r="E172" s="10">
        <v>0.27555432050467349</v>
      </c>
      <c r="F172" s="10">
        <v>0.72444567949532646</v>
      </c>
      <c r="G172" s="12">
        <v>22540.39</v>
      </c>
      <c r="H172" s="12">
        <v>1293643.9777327934</v>
      </c>
    </row>
    <row r="173" spans="1:8" x14ac:dyDescent="0.2">
      <c r="A173">
        <v>2008</v>
      </c>
      <c r="B173" s="30">
        <v>1.2724832440553215</v>
      </c>
      <c r="C173" s="30">
        <v>11.791126483640275</v>
      </c>
      <c r="D173" s="34">
        <v>58.784512998497526</v>
      </c>
      <c r="E173" s="29">
        <v>0.23651188705630341</v>
      </c>
      <c r="F173" s="10">
        <v>0.76348811294369656</v>
      </c>
      <c r="G173" s="12">
        <v>26951.757000000001</v>
      </c>
      <c r="H173" s="12">
        <v>1077623.2223523508</v>
      </c>
    </row>
    <row r="174" spans="1:8" x14ac:dyDescent="0.2">
      <c r="A174">
        <v>2009</v>
      </c>
      <c r="B174" s="11">
        <v>1.1780975592256526</v>
      </c>
      <c r="C174" s="11">
        <v>10.901385087883346</v>
      </c>
      <c r="D174" s="6">
        <v>60.256667411864548</v>
      </c>
      <c r="E174" s="10">
        <v>0.2127668135430677</v>
      </c>
      <c r="F174" s="10">
        <v>0.7872331864569323</v>
      </c>
      <c r="G174" s="12">
        <v>24494.112000000001</v>
      </c>
      <c r="H174" s="12">
        <v>942723.8528563357</v>
      </c>
    </row>
    <row r="175" spans="1:8" x14ac:dyDescent="0.2">
      <c r="A175">
        <v>2010</v>
      </c>
      <c r="B175" s="11">
        <v>1.2155007976038634</v>
      </c>
      <c r="C175" s="11">
        <v>11.09287794368017</v>
      </c>
      <c r="D175" s="6">
        <v>45.974642560277012</v>
      </c>
      <c r="E175" s="10">
        <v>0.2926047397925951</v>
      </c>
      <c r="F175" s="10">
        <v>0.70739526020740495</v>
      </c>
      <c r="G175" s="12">
        <v>24210.580999999998</v>
      </c>
      <c r="H175" s="12">
        <v>1431119.6468935183</v>
      </c>
    </row>
    <row r="176" spans="1:8" x14ac:dyDescent="0.2">
      <c r="A176">
        <v>2011</v>
      </c>
      <c r="B176" s="13">
        <v>1.2213153855331689</v>
      </c>
      <c r="C176" s="13">
        <v>10.210469275186593</v>
      </c>
      <c r="D176" s="35">
        <v>42.595560393916188</v>
      </c>
      <c r="E176" s="9">
        <v>0.24485025624201812</v>
      </c>
      <c r="F176" s="10">
        <v>0.75514974375798194</v>
      </c>
      <c r="G176" s="12">
        <v>26086.138999999999</v>
      </c>
      <c r="H176" s="12">
        <v>1264613.6137999503</v>
      </c>
    </row>
    <row r="177" spans="1:12" x14ac:dyDescent="0.2">
      <c r="A177">
        <v>2012</v>
      </c>
      <c r="B177" s="13">
        <v>1.1566814676326245</v>
      </c>
      <c r="C177" s="13">
        <v>10.13893985180836</v>
      </c>
      <c r="D177" s="35">
        <v>45.390231591067433</v>
      </c>
      <c r="E177" s="9">
        <v>0.21223831408590418</v>
      </c>
      <c r="F177" s="10">
        <v>0.78776168591409579</v>
      </c>
      <c r="G177" s="12">
        <v>24937.794999999998</v>
      </c>
      <c r="H177" s="12">
        <v>1001320.2456214647</v>
      </c>
    </row>
    <row r="178" spans="1:12" x14ac:dyDescent="0.2">
      <c r="A178">
        <v>2013</v>
      </c>
      <c r="B178" s="13">
        <v>1.1557195619038207</v>
      </c>
      <c r="C178" s="13">
        <v>11.58512593118351</v>
      </c>
      <c r="D178" s="35">
        <v>44.850739442105407</v>
      </c>
      <c r="E178" s="9">
        <v>0.25485939155906978</v>
      </c>
      <c r="F178" s="9">
        <v>0.74514060844093022</v>
      </c>
      <c r="G178" s="12">
        <v>24000.280999999999</v>
      </c>
      <c r="H178" s="12">
        <v>1213390.0674582582</v>
      </c>
    </row>
    <row r="179" spans="1:12" x14ac:dyDescent="0.2">
      <c r="A179">
        <v>2014</v>
      </c>
      <c r="B179" s="13">
        <v>1.2241935350642548</v>
      </c>
      <c r="C179" s="13">
        <v>11.798522538925029</v>
      </c>
      <c r="D179" s="35">
        <v>49.323201149677757</v>
      </c>
      <c r="E179" s="9">
        <v>0.24764469241935952</v>
      </c>
      <c r="F179" s="9">
        <v>0.75235530758064051</v>
      </c>
      <c r="G179" s="12">
        <v>23754.334999999999</v>
      </c>
      <c r="H179" s="12">
        <v>1345374.6410351701</v>
      </c>
    </row>
    <row r="180" spans="1:12" x14ac:dyDescent="0.2">
      <c r="A180">
        <v>2015</v>
      </c>
      <c r="B180" s="13">
        <v>1.2670595089117327</v>
      </c>
      <c r="C180" s="13">
        <v>10.173049777341184</v>
      </c>
      <c r="D180" s="35">
        <v>56.775785894331854</v>
      </c>
      <c r="E180" s="9">
        <v>0.23923238244637632</v>
      </c>
      <c r="F180" s="9">
        <v>0.76076761755362365</v>
      </c>
      <c r="G180" s="12">
        <v>24521.327000000001</v>
      </c>
      <c r="H180" s="12">
        <v>1292211.3644962681</v>
      </c>
    </row>
    <row r="181" spans="1:12" x14ac:dyDescent="0.2">
      <c r="A181">
        <v>2016</v>
      </c>
      <c r="B181" s="13">
        <v>1.1045957792725201</v>
      </c>
      <c r="C181" s="13">
        <v>8.2829525953830796</v>
      </c>
      <c r="D181" s="35">
        <v>55.899768937311642</v>
      </c>
      <c r="E181" s="9">
        <v>0.16745780571681507</v>
      </c>
      <c r="F181" s="9">
        <v>0.83254219428318499</v>
      </c>
      <c r="G181" s="12">
        <v>23854.414000000001</v>
      </c>
      <c r="H181" s="12">
        <v>950530.33104898653</v>
      </c>
    </row>
    <row r="182" spans="1:12" x14ac:dyDescent="0.2">
      <c r="A182">
        <v>2017</v>
      </c>
      <c r="B182" s="13">
        <v>1.452069907129574</v>
      </c>
      <c r="C182" s="13">
        <v>8.5155319597234502</v>
      </c>
      <c r="D182" s="35">
        <v>29.405898694734862</v>
      </c>
      <c r="E182" s="9">
        <v>0.27638169718543287</v>
      </c>
      <c r="F182" s="9">
        <v>0.72361830281456707</v>
      </c>
      <c r="G182" s="12">
        <v>5999.8959999999997</v>
      </c>
      <c r="H182" s="12">
        <v>952144.76168003771</v>
      </c>
      <c r="J182" s="47" t="s">
        <v>138</v>
      </c>
      <c r="K182" s="47"/>
      <c r="L182" s="47"/>
    </row>
    <row r="183" spans="1:12" x14ac:dyDescent="0.2">
      <c r="A183">
        <v>2018</v>
      </c>
      <c r="B183" s="13">
        <v>0.96669970359491009</v>
      </c>
      <c r="C183" s="13">
        <v>8.2654327801764857</v>
      </c>
      <c r="D183" s="35">
        <v>36.466505386962858</v>
      </c>
      <c r="E183" s="9">
        <v>0.33714021083577383</v>
      </c>
      <c r="F183" s="10">
        <v>0.66285978916422617</v>
      </c>
      <c r="G183" s="12">
        <v>8236.3050000000003</v>
      </c>
      <c r="H183" s="12">
        <v>1412808.7316088087</v>
      </c>
    </row>
    <row r="184" spans="1:12" x14ac:dyDescent="0.2">
      <c r="A184">
        <v>2019</v>
      </c>
      <c r="B184" s="13">
        <v>1.1167785237341306</v>
      </c>
      <c r="C184" s="13">
        <v>8.9192412589574914</v>
      </c>
      <c r="D184" s="35">
        <v>34.554688962315005</v>
      </c>
      <c r="E184" s="9">
        <v>0.31847336207279936</v>
      </c>
      <c r="F184" s="9">
        <v>0.6815266379272007</v>
      </c>
      <c r="G184" s="12">
        <v>8710.6779999999999</v>
      </c>
      <c r="H184" s="12">
        <v>1405954.4228694714</v>
      </c>
    </row>
    <row r="185" spans="1:12" x14ac:dyDescent="0.2">
      <c r="A185">
        <v>2020</v>
      </c>
      <c r="B185" s="13">
        <v>1.3988886999227041</v>
      </c>
      <c r="C185" s="13">
        <v>10.107113022029926</v>
      </c>
      <c r="D185" s="35">
        <v>15.832377406192151</v>
      </c>
      <c r="E185" s="31">
        <v>0.3090918098189831</v>
      </c>
      <c r="F185" s="31">
        <v>0.6909081901810169</v>
      </c>
      <c r="G185" s="12">
        <v>8351.1350000000002</v>
      </c>
      <c r="H185" s="12">
        <v>1745978.5282258065</v>
      </c>
    </row>
    <row r="186" spans="1:12" x14ac:dyDescent="0.2">
      <c r="A186">
        <v>2021</v>
      </c>
      <c r="B186" s="13">
        <v>1.3185675363253329</v>
      </c>
      <c r="C186" s="13">
        <v>10.224912751367961</v>
      </c>
      <c r="D186" s="35">
        <v>14.579608519686712</v>
      </c>
      <c r="E186" s="31">
        <v>0.30310963772509736</v>
      </c>
      <c r="F186" s="31">
        <v>0.69689036227490264</v>
      </c>
      <c r="G186" s="12">
        <v>9132.1309999999994</v>
      </c>
      <c r="H186" s="12">
        <v>1751914.6218178475</v>
      </c>
    </row>
    <row r="187" spans="1:12" x14ac:dyDescent="0.2">
      <c r="A187">
        <v>2022</v>
      </c>
      <c r="B187" s="13">
        <v>1.4707150390995543</v>
      </c>
      <c r="C187" s="13">
        <v>10.128178035793656</v>
      </c>
      <c r="D187" s="35">
        <v>13.862947336995934</v>
      </c>
      <c r="E187" s="31">
        <v>0.26894898343592644</v>
      </c>
      <c r="F187" s="31">
        <v>0.73105101656407356</v>
      </c>
      <c r="G187" s="12">
        <v>9470.84</v>
      </c>
      <c r="H187" s="12">
        <v>1886929.9246085442</v>
      </c>
    </row>
    <row r="188" spans="1:12" x14ac:dyDescent="0.2">
      <c r="A188">
        <v>2023</v>
      </c>
      <c r="B188" s="13">
        <v>1.2375780559705807</v>
      </c>
      <c r="C188" s="13">
        <v>8.0622998447588365</v>
      </c>
      <c r="D188" s="35">
        <v>17.630584534737817</v>
      </c>
      <c r="E188" s="31">
        <v>0.26014094322067322</v>
      </c>
      <c r="F188" s="31">
        <v>0.73985905677932684</v>
      </c>
      <c r="G188" s="12">
        <v>10234.004999999999</v>
      </c>
      <c r="H188" s="12">
        <v>1608205.0300234964</v>
      </c>
    </row>
    <row r="189" spans="1:12" x14ac:dyDescent="0.2">
      <c r="B189" s="9"/>
      <c r="C189" s="9"/>
      <c r="D189" s="9"/>
      <c r="E189" s="9"/>
    </row>
    <row r="190" spans="1:12" x14ac:dyDescent="0.2">
      <c r="A190" t="s">
        <v>131</v>
      </c>
      <c r="B190" s="9"/>
      <c r="C190" s="9"/>
      <c r="D190" s="9"/>
      <c r="E190" s="9"/>
    </row>
    <row r="191" spans="1:12" x14ac:dyDescent="0.2">
      <c r="B191" s="9"/>
      <c r="C191" s="9"/>
      <c r="D191" s="9"/>
      <c r="E191" s="9"/>
    </row>
    <row r="192" spans="1:12" x14ac:dyDescent="0.2">
      <c r="A192" t="s">
        <v>109</v>
      </c>
      <c r="B192" s="9" t="s">
        <v>110</v>
      </c>
      <c r="C192" s="9"/>
      <c r="D192" s="9"/>
      <c r="E192" s="9"/>
    </row>
    <row r="193" spans="1:5" x14ac:dyDescent="0.2">
      <c r="B193" s="9"/>
      <c r="C193" s="9"/>
      <c r="D193" s="9"/>
      <c r="E193" s="9"/>
    </row>
    <row r="194" spans="1:5" x14ac:dyDescent="0.2">
      <c r="A194" t="s">
        <v>49</v>
      </c>
      <c r="B194" s="9" t="s">
        <v>111</v>
      </c>
      <c r="C194" s="9" t="s">
        <v>112</v>
      </c>
      <c r="D194" s="9" t="s">
        <v>113</v>
      </c>
      <c r="E194" s="9" t="s">
        <v>114</v>
      </c>
    </row>
    <row r="195" spans="1:5" x14ac:dyDescent="0.2">
      <c r="B195" s="9"/>
      <c r="C195" s="9"/>
      <c r="D195" s="9"/>
      <c r="E195" s="9"/>
    </row>
    <row r="196" spans="1:5" x14ac:dyDescent="0.2">
      <c r="A196">
        <v>1986</v>
      </c>
      <c r="B196" s="9">
        <v>0.86010973395100321</v>
      </c>
      <c r="C196" s="9">
        <v>6.9261594503015042E-2</v>
      </c>
      <c r="D196" s="9">
        <v>0.16823975804908417</v>
      </c>
      <c r="E196" s="9" t="s">
        <v>115</v>
      </c>
    </row>
    <row r="197" spans="1:5" x14ac:dyDescent="0.2">
      <c r="A197">
        <v>1987</v>
      </c>
      <c r="B197" s="9">
        <v>0.87218863954084391</v>
      </c>
      <c r="C197" s="9">
        <v>6.7458312138239079E-2</v>
      </c>
      <c r="D197" s="9">
        <v>0.13522136031159088</v>
      </c>
      <c r="E197" s="9" t="s">
        <v>115</v>
      </c>
    </row>
    <row r="198" spans="1:5" x14ac:dyDescent="0.2">
      <c r="A198">
        <v>1988</v>
      </c>
      <c r="B198" s="9">
        <v>0.71812394060287654</v>
      </c>
      <c r="C198" s="9">
        <v>7.0790266381385039E-2</v>
      </c>
      <c r="D198" s="9">
        <v>0.13641779766521434</v>
      </c>
      <c r="E198" s="9">
        <v>7.4667995350524097E-2</v>
      </c>
    </row>
    <row r="199" spans="1:5" x14ac:dyDescent="0.2">
      <c r="A199">
        <v>1989</v>
      </c>
      <c r="B199" s="9">
        <v>0.73438392762217009</v>
      </c>
      <c r="C199" s="9">
        <v>6.8746020259664836E-2</v>
      </c>
      <c r="D199" s="9">
        <v>0.13787775380883299</v>
      </c>
      <c r="E199" s="9">
        <v>5.8992298309332086E-2</v>
      </c>
    </row>
    <row r="200" spans="1:5" x14ac:dyDescent="0.2">
      <c r="A200">
        <v>1990</v>
      </c>
      <c r="B200" s="9">
        <v>0.81769244378090222</v>
      </c>
      <c r="C200" s="9">
        <v>8.4553981848767959E-2</v>
      </c>
      <c r="D200" s="9">
        <v>0.1368123415318736</v>
      </c>
      <c r="E200" s="9" t="s">
        <v>115</v>
      </c>
    </row>
    <row r="201" spans="1:5" x14ac:dyDescent="0.2">
      <c r="A201">
        <v>1991</v>
      </c>
      <c r="B201" s="9">
        <v>0.95961723417264611</v>
      </c>
      <c r="C201" s="9">
        <v>9.7012033437725284E-2</v>
      </c>
      <c r="D201" s="9">
        <v>0.12313105660982683</v>
      </c>
      <c r="E201" s="9" t="s">
        <v>115</v>
      </c>
    </row>
    <row r="202" spans="1:5" x14ac:dyDescent="0.2">
      <c r="A202">
        <v>1992</v>
      </c>
      <c r="B202" s="9">
        <v>0.81564515617879862</v>
      </c>
      <c r="C202" s="9">
        <v>9.8313103023481563E-2</v>
      </c>
      <c r="D202" s="9">
        <v>0.13081444404125378</v>
      </c>
      <c r="E202" s="9" t="s">
        <v>115</v>
      </c>
    </row>
    <row r="203" spans="1:5" x14ac:dyDescent="0.2">
      <c r="A203">
        <v>1993</v>
      </c>
      <c r="B203" s="9">
        <v>0.71267195608515399</v>
      </c>
      <c r="C203" s="9">
        <v>8.9389836702825715E-2</v>
      </c>
      <c r="D203" s="9">
        <v>9.1339098205167848E-2</v>
      </c>
      <c r="E203" s="9">
        <v>0.10659910900685245</v>
      </c>
    </row>
    <row r="204" spans="1:5" x14ac:dyDescent="0.2">
      <c r="A204">
        <v>1994</v>
      </c>
      <c r="B204" s="9">
        <v>0.91890556152830138</v>
      </c>
      <c r="C204" s="9">
        <v>0.10789454070605002</v>
      </c>
      <c r="D204" s="9">
        <v>0.13349696274810291</v>
      </c>
      <c r="E204" s="9" t="s">
        <v>115</v>
      </c>
    </row>
    <row r="205" spans="1:5" x14ac:dyDescent="0.2">
      <c r="A205">
        <v>1995</v>
      </c>
      <c r="B205" s="9">
        <v>0.66021895325401192</v>
      </c>
      <c r="C205" s="9">
        <v>0.10279812109196922</v>
      </c>
      <c r="D205" s="9">
        <v>0.10214088230556313</v>
      </c>
      <c r="E205" s="9">
        <v>0.13484204334845573</v>
      </c>
    </row>
    <row r="206" spans="1:5" x14ac:dyDescent="0.2">
      <c r="A206">
        <v>1996</v>
      </c>
      <c r="B206" s="9">
        <v>0.64940852837101326</v>
      </c>
      <c r="C206" s="9">
        <v>8.96882976235929E-2</v>
      </c>
      <c r="D206" s="9">
        <v>8.5199278184518737E-2</v>
      </c>
      <c r="E206" s="9">
        <v>0.17570389582087514</v>
      </c>
    </row>
    <row r="207" spans="1:5" x14ac:dyDescent="0.2">
      <c r="A207">
        <v>1997</v>
      </c>
      <c r="B207" s="9">
        <v>0.61170868814090196</v>
      </c>
      <c r="C207" s="9">
        <v>9.1991647705740767E-2</v>
      </c>
      <c r="D207" s="9">
        <v>7.2330288445016711E-2</v>
      </c>
      <c r="E207" s="9">
        <v>0.22396937570834058</v>
      </c>
    </row>
    <row r="208" spans="1:5" x14ac:dyDescent="0.2">
      <c r="A208">
        <v>1998</v>
      </c>
      <c r="B208" s="9">
        <v>0.68387001983030737</v>
      </c>
      <c r="C208" s="9">
        <v>8.563284778796193E-2</v>
      </c>
      <c r="D208" s="9">
        <v>8.3474827555160405E-2</v>
      </c>
      <c r="E208" s="9">
        <v>0.1470223048265703</v>
      </c>
    </row>
    <row r="209" spans="1:10" x14ac:dyDescent="0.2">
      <c r="A209">
        <v>1999</v>
      </c>
      <c r="B209" s="9">
        <v>0.63871253982867182</v>
      </c>
      <c r="C209" s="9">
        <v>8.2415996764609534E-2</v>
      </c>
      <c r="D209" s="9">
        <v>8.1723622095076207E-2</v>
      </c>
      <c r="E209" s="9">
        <v>0.19714784131164242</v>
      </c>
    </row>
    <row r="210" spans="1:10" x14ac:dyDescent="0.2">
      <c r="A210">
        <v>2000</v>
      </c>
      <c r="B210" s="9">
        <v>0.83439679306085757</v>
      </c>
      <c r="C210" s="9">
        <v>0.11726716252766484</v>
      </c>
      <c r="D210" s="9">
        <v>5.2193001562866922E-2</v>
      </c>
      <c r="E210" s="9" t="s">
        <v>115</v>
      </c>
    </row>
    <row r="211" spans="1:10" x14ac:dyDescent="0.2">
      <c r="A211">
        <v>2001</v>
      </c>
      <c r="B211" s="9">
        <v>3.234492658214196</v>
      </c>
      <c r="C211" s="9">
        <v>0.65708268829251926</v>
      </c>
      <c r="D211" s="9">
        <v>0.42151898869346566</v>
      </c>
      <c r="E211" s="9" t="s">
        <v>115</v>
      </c>
    </row>
    <row r="212" spans="1:10" x14ac:dyDescent="0.2">
      <c r="A212">
        <v>2002</v>
      </c>
      <c r="B212" s="9">
        <v>4.5276047047791375</v>
      </c>
      <c r="C212" s="9">
        <v>0.41249613058008455</v>
      </c>
      <c r="D212" s="9">
        <v>0.42037867876139368</v>
      </c>
      <c r="E212" s="9" t="s">
        <v>115</v>
      </c>
    </row>
    <row r="213" spans="1:10" x14ac:dyDescent="0.2">
      <c r="A213">
        <v>2003</v>
      </c>
      <c r="B213" s="9">
        <v>1.4753238805071798</v>
      </c>
      <c r="C213" s="9">
        <v>0.14258340923616072</v>
      </c>
      <c r="D213" s="9">
        <v>0.14903267288924163</v>
      </c>
      <c r="E213" s="9" t="s">
        <v>115</v>
      </c>
    </row>
    <row r="214" spans="1:10" x14ac:dyDescent="0.2">
      <c r="A214">
        <v>2004</v>
      </c>
      <c r="B214" s="9">
        <v>0.57641829658624477</v>
      </c>
      <c r="C214" s="9">
        <v>6.6267647541569399E-2</v>
      </c>
      <c r="D214" s="9">
        <v>3.8394257940248533E-2</v>
      </c>
      <c r="E214" s="9">
        <v>0.31891979793193731</v>
      </c>
    </row>
    <row r="215" spans="1:10" x14ac:dyDescent="0.2">
      <c r="A215">
        <v>2005</v>
      </c>
      <c r="B215" s="10">
        <v>0.55576705797332493</v>
      </c>
      <c r="C215" s="10">
        <v>4.368514189362685E-2</v>
      </c>
      <c r="D215" s="10">
        <v>3.5498375786770543E-2</v>
      </c>
      <c r="E215" s="10">
        <v>0.36504942434627768</v>
      </c>
    </row>
    <row r="216" spans="1:10" x14ac:dyDescent="0.2">
      <c r="A216">
        <v>2006</v>
      </c>
      <c r="B216" s="10">
        <v>0.5127910950500022</v>
      </c>
      <c r="C216" s="10">
        <v>6.8559879916403499E-2</v>
      </c>
      <c r="D216" s="10">
        <v>4.4728651652463848E-2</v>
      </c>
      <c r="E216" s="10">
        <v>0.37392037338113043</v>
      </c>
    </row>
    <row r="217" spans="1:10" x14ac:dyDescent="0.2">
      <c r="A217">
        <v>2007</v>
      </c>
      <c r="B217" s="10">
        <v>0.55111182809285753</v>
      </c>
      <c r="C217" s="10">
        <v>9.2082713852628506E-2</v>
      </c>
      <c r="D217" s="10">
        <v>3.3330930716417337E-2</v>
      </c>
      <c r="E217" s="10">
        <v>0.32347452733809662</v>
      </c>
    </row>
    <row r="218" spans="1:10" x14ac:dyDescent="0.2">
      <c r="A218">
        <v>2008</v>
      </c>
      <c r="B218" s="10">
        <v>0.69740592775542254</v>
      </c>
      <c r="C218" s="10">
        <v>0.10313498072904521</v>
      </c>
      <c r="D218" s="10">
        <v>7.2199061401980721E-2</v>
      </c>
      <c r="E218" s="10">
        <v>0.12726003011355153</v>
      </c>
    </row>
    <row r="219" spans="1:10" x14ac:dyDescent="0.2">
      <c r="A219">
        <v>2009</v>
      </c>
      <c r="B219" s="9">
        <v>0.77266115632090182</v>
      </c>
      <c r="C219" s="9">
        <v>0.1502069889017609</v>
      </c>
      <c r="D219" s="9">
        <v>4.9898875350048388E-2</v>
      </c>
      <c r="E219" s="9">
        <v>2.7232979427288889E-2</v>
      </c>
    </row>
    <row r="220" spans="1:10" x14ac:dyDescent="0.2">
      <c r="A220">
        <v>2010</v>
      </c>
      <c r="B220" s="9">
        <v>0.51674599982348668</v>
      </c>
      <c r="C220" s="9">
        <v>0.11835175855371792</v>
      </c>
      <c r="D220" s="9">
        <v>3.4079125125835087E-2</v>
      </c>
      <c r="E220" s="9">
        <v>0.33082311649696028</v>
      </c>
    </row>
    <row r="221" spans="1:10" x14ac:dyDescent="0.2">
      <c r="A221">
        <v>2011</v>
      </c>
      <c r="B221" s="9">
        <v>0.63997748731840065</v>
      </c>
      <c r="C221" s="9">
        <v>0.12316112945733997</v>
      </c>
      <c r="D221" s="9">
        <v>3.4625232446307899E-2</v>
      </c>
      <c r="E221" s="9">
        <v>0.20223615077795148</v>
      </c>
    </row>
    <row r="222" spans="1:10" x14ac:dyDescent="0.2">
      <c r="A222">
        <v>2012</v>
      </c>
      <c r="B222" s="9">
        <v>0.75334748164844578</v>
      </c>
      <c r="C222" s="9">
        <v>0.1695590437090739</v>
      </c>
      <c r="D222" s="9">
        <v>3.6840106376994759E-2</v>
      </c>
      <c r="E222">
        <v>4.0253368265485555E-2</v>
      </c>
    </row>
    <row r="223" spans="1:10" x14ac:dyDescent="0.2">
      <c r="A223">
        <v>2013</v>
      </c>
      <c r="B223" s="9">
        <v>0.60375222077591706</v>
      </c>
      <c r="C223" s="9">
        <v>0.11628629715853381</v>
      </c>
      <c r="D223" s="9">
        <v>2.2669548744773577E-2</v>
      </c>
      <c r="E223" s="9">
        <v>0.2572919333207756</v>
      </c>
      <c r="J223" s="47" t="s">
        <v>138</v>
      </c>
    </row>
    <row r="224" spans="1:10" x14ac:dyDescent="0.2">
      <c r="A224">
        <v>2014</v>
      </c>
      <c r="B224" s="9">
        <v>0.59651669198616719</v>
      </c>
      <c r="C224" s="9">
        <v>0.11115959662640593</v>
      </c>
      <c r="D224" s="9">
        <v>0.1227003267360666</v>
      </c>
      <c r="E224" s="9">
        <v>0.16962338465136026</v>
      </c>
    </row>
    <row r="225" spans="1:5" x14ac:dyDescent="0.2">
      <c r="A225">
        <v>2015</v>
      </c>
      <c r="B225" s="9">
        <v>0.65271044773433762</v>
      </c>
      <c r="C225" s="9">
        <v>8.9257395984360388E-2</v>
      </c>
      <c r="D225" s="9">
        <v>0.11809932805072851</v>
      </c>
      <c r="E225" s="9">
        <v>0.13993282823057349</v>
      </c>
    </row>
    <row r="226" spans="1:5" x14ac:dyDescent="0.2">
      <c r="A226">
        <v>2016</v>
      </c>
      <c r="B226" s="9">
        <v>0.90996409797321165</v>
      </c>
      <c r="C226" s="9">
        <v>0.11756853298511109</v>
      </c>
      <c r="D226" s="9">
        <v>0.16198350115027171</v>
      </c>
      <c r="E226" s="9" t="s">
        <v>115</v>
      </c>
    </row>
    <row r="227" spans="1:5" x14ac:dyDescent="0.2">
      <c r="A227">
        <v>2017</v>
      </c>
      <c r="B227" s="9">
        <v>0.74344662128011585</v>
      </c>
      <c r="C227" s="9">
        <v>6.7215554560696597E-2</v>
      </c>
      <c r="D227" s="9">
        <v>1.5778688956243566E-2</v>
      </c>
      <c r="E227" s="9">
        <v>0.17355913520294397</v>
      </c>
    </row>
    <row r="228" spans="1:5" x14ac:dyDescent="0.2">
      <c r="A228">
        <v>2018</v>
      </c>
      <c r="B228" s="9">
        <v>0.56060565221492975</v>
      </c>
      <c r="C228" s="9">
        <v>6.2382834286177899E-2</v>
      </c>
      <c r="D228" s="9">
        <v>1.231966298474836E-2</v>
      </c>
      <c r="E228" s="9">
        <v>0.36469185051414399</v>
      </c>
    </row>
    <row r="229" spans="1:5" x14ac:dyDescent="0.2">
      <c r="A229">
        <v>2019</v>
      </c>
      <c r="B229" s="9">
        <v>0.55695452580484051</v>
      </c>
      <c r="C229" s="9">
        <v>6.3383141397189757E-2</v>
      </c>
      <c r="D229" s="9">
        <v>1.5631876470323828E-2</v>
      </c>
      <c r="E229" s="9">
        <v>0.36403045632764591</v>
      </c>
    </row>
    <row r="230" spans="1:5" x14ac:dyDescent="0.2">
      <c r="A230">
        <v>2020</v>
      </c>
      <c r="B230" s="9">
        <v>0.48216416907817028</v>
      </c>
      <c r="C230" s="9">
        <v>5.3996664108368383E-2</v>
      </c>
      <c r="D230" s="9">
        <v>1.3391199026657283E-2</v>
      </c>
      <c r="E230" s="9">
        <v>0.45044796778680402</v>
      </c>
    </row>
    <row r="231" spans="1:5" x14ac:dyDescent="0.2">
      <c r="A231">
        <v>2021</v>
      </c>
      <c r="B231" s="9">
        <v>0.47906052395942356</v>
      </c>
      <c r="C231" s="9">
        <v>4.7710323412100034E-2</v>
      </c>
      <c r="D231" s="9">
        <v>1.1112764728683411E-2</v>
      </c>
      <c r="E231" s="9">
        <v>0.46211638789979304</v>
      </c>
    </row>
    <row r="232" spans="1:5" x14ac:dyDescent="0.2">
      <c r="A232">
        <v>2022</v>
      </c>
      <c r="B232" s="9">
        <v>0.48513237022694755</v>
      </c>
      <c r="C232" s="9">
        <v>5.4807412103680855E-2</v>
      </c>
      <c r="D232" s="9">
        <v>1.2440313393326984E-2</v>
      </c>
      <c r="E232" s="9">
        <v>0.44761990427604464</v>
      </c>
    </row>
    <row r="233" spans="1:5" x14ac:dyDescent="0.2">
      <c r="A233">
        <v>2023</v>
      </c>
      <c r="B233" s="9">
        <v>0.55379162553184857</v>
      </c>
      <c r="C233" s="9">
        <v>5.6028652560806122E-2</v>
      </c>
      <c r="D233" s="9">
        <v>1.918670052257904E-2</v>
      </c>
      <c r="E233" s="9">
        <v>0.37099302138476625</v>
      </c>
    </row>
  </sheetData>
  <pageMargins left="0.70866141732283472" right="0.70866141732283472" top="0.74803149606299213" bottom="0.74803149606299213" header="0.31496062992125984" footer="0.31496062992125984"/>
  <pageSetup paperSize="9" scale="80" fitToHeight="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3"/>
  <sheetViews>
    <sheetView workbookViewId="0">
      <selection activeCell="A48" sqref="A48"/>
    </sheetView>
  </sheetViews>
  <sheetFormatPr defaultRowHeight="12.75" x14ac:dyDescent="0.2"/>
  <cols>
    <col min="2" max="2" width="13.85546875" customWidth="1"/>
    <col min="3" max="3" width="13.140625" customWidth="1"/>
    <col min="4" max="5" width="14.28515625" customWidth="1"/>
    <col min="6" max="6" width="13.7109375" customWidth="1"/>
    <col min="7" max="7" width="11.85546875" customWidth="1"/>
    <col min="8" max="8" width="11.28515625" customWidth="1"/>
  </cols>
  <sheetData>
    <row r="1" spans="1:10" x14ac:dyDescent="0.2">
      <c r="A1" s="18" t="s">
        <v>130</v>
      </c>
    </row>
    <row r="3" spans="1:10" x14ac:dyDescent="0.2">
      <c r="A3" t="s">
        <v>47</v>
      </c>
      <c r="B3" t="s">
        <v>48</v>
      </c>
    </row>
    <row r="5" spans="1:10" x14ac:dyDescent="0.2">
      <c r="A5" s="8" t="s">
        <v>49</v>
      </c>
      <c r="B5" s="25" t="s">
        <v>121</v>
      </c>
      <c r="C5" s="25" t="s">
        <v>50</v>
      </c>
      <c r="D5" s="25" t="s">
        <v>51</v>
      </c>
      <c r="E5" s="25" t="s">
        <v>51</v>
      </c>
      <c r="F5" s="25" t="s">
        <v>51</v>
      </c>
      <c r="G5" s="25" t="s">
        <v>52</v>
      </c>
      <c r="H5" s="25" t="s">
        <v>53</v>
      </c>
      <c r="I5" s="25" t="s">
        <v>141</v>
      </c>
    </row>
    <row r="6" spans="1:10" x14ac:dyDescent="0.2">
      <c r="A6" s="8"/>
      <c r="B6" s="25"/>
      <c r="C6" s="25" t="s">
        <v>54</v>
      </c>
      <c r="D6" s="25" t="s">
        <v>55</v>
      </c>
      <c r="E6" s="25" t="s">
        <v>56</v>
      </c>
      <c r="F6" s="25" t="s">
        <v>55</v>
      </c>
      <c r="G6" s="25" t="s">
        <v>57</v>
      </c>
      <c r="H6" s="25" t="s">
        <v>57</v>
      </c>
      <c r="I6" s="25" t="s">
        <v>142</v>
      </c>
    </row>
    <row r="7" spans="1:10" x14ac:dyDescent="0.2">
      <c r="A7" s="8"/>
      <c r="B7" s="25"/>
      <c r="C7" s="25"/>
      <c r="D7" s="25" t="s">
        <v>58</v>
      </c>
      <c r="E7" s="25" t="s">
        <v>59</v>
      </c>
      <c r="F7" s="25" t="s">
        <v>60</v>
      </c>
      <c r="G7" s="25"/>
      <c r="H7" s="25"/>
    </row>
    <row r="9" spans="1:10" x14ac:dyDescent="0.2">
      <c r="A9">
        <v>1986</v>
      </c>
      <c r="B9">
        <v>44</v>
      </c>
      <c r="C9" s="12">
        <v>12692.634</v>
      </c>
      <c r="D9" s="12">
        <v>886.04700000000003</v>
      </c>
      <c r="E9" s="12">
        <v>2445.5149999999999</v>
      </c>
      <c r="F9" s="12">
        <v>1164.749</v>
      </c>
      <c r="G9" s="12">
        <v>23818.706999999999</v>
      </c>
      <c r="H9" s="12">
        <v>6900.13</v>
      </c>
      <c r="I9" s="12">
        <v>8009.451</v>
      </c>
      <c r="J9" s="10"/>
    </row>
    <row r="10" spans="1:10" x14ac:dyDescent="0.2">
      <c r="A10">
        <v>1987</v>
      </c>
      <c r="B10">
        <v>44</v>
      </c>
      <c r="C10" s="12">
        <v>11877.101000000001</v>
      </c>
      <c r="D10" s="12">
        <v>978.27200000000005</v>
      </c>
      <c r="E10" s="12">
        <v>1305.059</v>
      </c>
      <c r="F10" s="12">
        <v>982.43200000000002</v>
      </c>
      <c r="G10" s="12">
        <v>10674.55</v>
      </c>
      <c r="H10" s="12">
        <v>1804.95</v>
      </c>
      <c r="I10" s="12">
        <v>2877.0415000000003</v>
      </c>
      <c r="J10" s="10"/>
    </row>
    <row r="11" spans="1:10" x14ac:dyDescent="0.2">
      <c r="A11">
        <v>1988</v>
      </c>
      <c r="B11">
        <v>41</v>
      </c>
      <c r="C11" s="12">
        <v>12021.038</v>
      </c>
      <c r="D11" s="12">
        <v>609.98</v>
      </c>
      <c r="E11" s="12">
        <v>1126.9559999999999</v>
      </c>
      <c r="F11" s="12">
        <v>777.54200000000003</v>
      </c>
      <c r="G11" s="12">
        <v>10815.064</v>
      </c>
      <c r="H11" s="12">
        <v>1809.4949999999999</v>
      </c>
      <c r="I11" s="12">
        <v>2885.3604999999998</v>
      </c>
      <c r="J11" s="10"/>
    </row>
    <row r="12" spans="1:10" x14ac:dyDescent="0.2">
      <c r="A12">
        <v>1989</v>
      </c>
      <c r="B12">
        <v>41</v>
      </c>
      <c r="C12" s="12">
        <v>13696.565000000001</v>
      </c>
      <c r="D12" s="12">
        <v>911.16300000000001</v>
      </c>
      <c r="E12" s="12">
        <v>1373.5129999999999</v>
      </c>
      <c r="F12" s="12">
        <v>1002.367</v>
      </c>
      <c r="G12" s="12">
        <v>11153.078</v>
      </c>
      <c r="H12" s="12">
        <v>1752.193</v>
      </c>
      <c r="I12" s="12">
        <v>2719.2155000000002</v>
      </c>
      <c r="J12" s="10"/>
    </row>
    <row r="13" spans="1:10" x14ac:dyDescent="0.2">
      <c r="A13">
        <v>1990</v>
      </c>
      <c r="B13">
        <v>44</v>
      </c>
      <c r="C13" s="12">
        <v>14774.868</v>
      </c>
      <c r="D13" s="12">
        <v>1041.2239999999999</v>
      </c>
      <c r="E13" s="12">
        <v>1646.2750000000001</v>
      </c>
      <c r="F13" s="12">
        <v>1085.05</v>
      </c>
      <c r="G13" s="12">
        <v>12156.52</v>
      </c>
      <c r="H13" s="12">
        <v>1819.9690000000001</v>
      </c>
      <c r="I13" s="12">
        <v>2774.0329999999999</v>
      </c>
      <c r="J13" s="10"/>
    </row>
    <row r="14" spans="1:10" x14ac:dyDescent="0.2">
      <c r="A14">
        <v>1991</v>
      </c>
      <c r="B14">
        <v>53</v>
      </c>
      <c r="C14" s="12">
        <v>14330.537</v>
      </c>
      <c r="D14" s="12">
        <v>708.12400000000002</v>
      </c>
      <c r="E14" s="12">
        <v>1278.6289999999999</v>
      </c>
      <c r="F14" s="12">
        <v>666.14</v>
      </c>
      <c r="G14" s="12">
        <v>13381.36</v>
      </c>
      <c r="H14" s="12">
        <v>2012.646</v>
      </c>
      <c r="I14" s="12">
        <v>2898.201</v>
      </c>
      <c r="J14" s="10"/>
    </row>
    <row r="15" spans="1:10" x14ac:dyDescent="0.2">
      <c r="A15">
        <v>1992</v>
      </c>
      <c r="B15">
        <v>56</v>
      </c>
      <c r="C15" s="12">
        <v>14683.353999999999</v>
      </c>
      <c r="D15" s="12">
        <v>814.65300000000002</v>
      </c>
      <c r="E15" s="12">
        <v>1622.6110000000001</v>
      </c>
      <c r="F15" s="12">
        <v>1020.785</v>
      </c>
      <c r="G15" s="12">
        <v>13809.823</v>
      </c>
      <c r="H15" s="12">
        <v>2059.0830000000001</v>
      </c>
      <c r="I15" s="12">
        <v>2892.7160000000003</v>
      </c>
      <c r="J15" s="10"/>
    </row>
    <row r="16" spans="1:10" x14ac:dyDescent="0.2">
      <c r="A16">
        <v>1993</v>
      </c>
      <c r="B16">
        <v>73</v>
      </c>
      <c r="C16" s="12">
        <v>18989.976999999999</v>
      </c>
      <c r="D16" s="12">
        <v>1629.903</v>
      </c>
      <c r="E16" s="12">
        <v>2340.2089999999998</v>
      </c>
      <c r="F16" s="12">
        <v>1727.442</v>
      </c>
      <c r="G16" s="12">
        <v>17128.054</v>
      </c>
      <c r="H16" s="12">
        <v>2910.9720000000002</v>
      </c>
      <c r="I16" s="12">
        <v>3797.5230000000001</v>
      </c>
      <c r="J16" s="10"/>
    </row>
    <row r="17" spans="1:10" x14ac:dyDescent="0.2">
      <c r="A17">
        <v>1994</v>
      </c>
      <c r="B17">
        <v>73</v>
      </c>
      <c r="C17" s="12">
        <v>21495.272000000001</v>
      </c>
      <c r="D17" s="12">
        <v>2722.8530000000001</v>
      </c>
      <c r="E17" s="12">
        <v>3207.89</v>
      </c>
      <c r="F17" s="12">
        <v>2649.6579999999999</v>
      </c>
      <c r="G17" s="12">
        <v>16611.761999999999</v>
      </c>
      <c r="H17" s="12">
        <v>3223.1489999999999</v>
      </c>
      <c r="I17" s="12">
        <v>3955.7604999999999</v>
      </c>
      <c r="J17" s="10"/>
    </row>
    <row r="18" spans="1:10" x14ac:dyDescent="0.2">
      <c r="A18">
        <v>1995</v>
      </c>
      <c r="B18">
        <v>74</v>
      </c>
      <c r="C18" s="12">
        <v>24268.787</v>
      </c>
      <c r="D18" s="12">
        <v>2478.9879999999998</v>
      </c>
      <c r="E18" s="12">
        <v>3120.123</v>
      </c>
      <c r="F18" s="12">
        <v>2629.8049999999998</v>
      </c>
      <c r="G18" s="12">
        <v>18483.616999999998</v>
      </c>
      <c r="H18" s="12">
        <v>4041.4609999999998</v>
      </c>
      <c r="I18" s="12">
        <v>4801.7164999999995</v>
      </c>
      <c r="J18" s="10"/>
    </row>
    <row r="19" spans="1:10" x14ac:dyDescent="0.2">
      <c r="A19">
        <v>1996</v>
      </c>
      <c r="B19">
        <v>68</v>
      </c>
      <c r="C19" s="12">
        <v>24482.206999999999</v>
      </c>
      <c r="D19" s="12">
        <v>2705.4349999999999</v>
      </c>
      <c r="E19" s="12">
        <v>3310.701</v>
      </c>
      <c r="F19" s="12">
        <v>3126.0749999999998</v>
      </c>
      <c r="G19" s="12">
        <v>17458.957999999999</v>
      </c>
      <c r="H19" s="12">
        <v>4560.7529999999997</v>
      </c>
      <c r="I19" s="12">
        <v>5335.9285</v>
      </c>
      <c r="J19" s="10"/>
    </row>
    <row r="20" spans="1:10" x14ac:dyDescent="0.2">
      <c r="A20">
        <v>1997</v>
      </c>
      <c r="B20">
        <v>73</v>
      </c>
      <c r="C20" s="12">
        <v>26233.021000000001</v>
      </c>
      <c r="D20" s="12">
        <v>1623.39</v>
      </c>
      <c r="E20" s="12">
        <v>1948.5239999999999</v>
      </c>
      <c r="F20" s="12">
        <v>1788.1959999999999</v>
      </c>
      <c r="G20" s="12">
        <v>18034.550500000001</v>
      </c>
      <c r="H20" s="12">
        <v>4381.8710000000001</v>
      </c>
      <c r="I20" s="12">
        <v>5658.6370500000012</v>
      </c>
      <c r="J20" s="10"/>
    </row>
    <row r="21" spans="1:10" x14ac:dyDescent="0.2">
      <c r="A21">
        <v>1998</v>
      </c>
      <c r="B21">
        <v>71</v>
      </c>
      <c r="C21" s="12">
        <v>28245.635999999999</v>
      </c>
      <c r="D21" s="12">
        <v>1681.674</v>
      </c>
      <c r="E21" s="12">
        <v>1995.7049999999999</v>
      </c>
      <c r="F21" s="12">
        <v>1814.6389999999999</v>
      </c>
      <c r="G21" s="12">
        <v>18895.382000000001</v>
      </c>
      <c r="H21" s="12">
        <v>3730.1030000000001</v>
      </c>
      <c r="I21" s="12">
        <v>5075.5446500000007</v>
      </c>
      <c r="J21" s="10"/>
    </row>
    <row r="22" spans="1:10" x14ac:dyDescent="0.2">
      <c r="A22">
        <v>1999</v>
      </c>
      <c r="B22">
        <v>72</v>
      </c>
      <c r="C22" s="12">
        <v>30092.723999999998</v>
      </c>
      <c r="D22" s="12">
        <v>1531.6379999999999</v>
      </c>
      <c r="E22" s="12">
        <v>1760.048</v>
      </c>
      <c r="F22" s="12">
        <v>1609.742</v>
      </c>
      <c r="G22" s="12">
        <v>22300.0095</v>
      </c>
      <c r="H22" s="12">
        <v>4406.5595000000003</v>
      </c>
      <c r="I22" s="12">
        <v>5845.6289499999993</v>
      </c>
      <c r="J22" s="10"/>
    </row>
    <row r="23" spans="1:10" x14ac:dyDescent="0.2">
      <c r="A23">
        <v>2000</v>
      </c>
      <c r="B23">
        <v>69</v>
      </c>
      <c r="C23" s="12">
        <v>33636.612000000001</v>
      </c>
      <c r="D23" s="12">
        <v>1819.6089999999999</v>
      </c>
      <c r="E23" s="12">
        <v>2122.5940000000001</v>
      </c>
      <c r="F23" s="12">
        <v>1913.7950000000001</v>
      </c>
      <c r="G23" s="12">
        <v>22369.469000000001</v>
      </c>
      <c r="H23" s="12">
        <v>4661.4279999999999</v>
      </c>
      <c r="I23" s="12">
        <v>6151.2162999999982</v>
      </c>
      <c r="J23" s="10"/>
    </row>
    <row r="24" spans="1:10" x14ac:dyDescent="0.2">
      <c r="A24">
        <v>2001</v>
      </c>
      <c r="B24">
        <v>62</v>
      </c>
      <c r="C24" s="12">
        <v>31979.523000000001</v>
      </c>
      <c r="D24" s="12">
        <v>-955.28599999999994</v>
      </c>
      <c r="E24" s="12">
        <v>-767.65599999999995</v>
      </c>
      <c r="F24" s="12">
        <v>-943.34500000000003</v>
      </c>
      <c r="G24" s="12">
        <v>19746.701499999999</v>
      </c>
      <c r="H24" s="12">
        <v>4413.5919999999996</v>
      </c>
      <c r="I24" s="12">
        <v>5729.0956999999999</v>
      </c>
      <c r="J24" s="10"/>
    </row>
    <row r="25" spans="1:10" x14ac:dyDescent="0.2">
      <c r="A25">
        <v>2002</v>
      </c>
      <c r="B25">
        <v>55</v>
      </c>
      <c r="C25" s="12">
        <v>28884.334999999999</v>
      </c>
      <c r="D25" s="12">
        <v>-164.21700000000001</v>
      </c>
      <c r="E25" s="12">
        <v>-10.108000000000001</v>
      </c>
      <c r="F25" s="12">
        <v>-244.25299999999999</v>
      </c>
      <c r="G25" s="12">
        <v>20490.927500000002</v>
      </c>
      <c r="H25" s="12">
        <v>4431.2719999999999</v>
      </c>
      <c r="I25" s="12">
        <v>5627.3360000000002</v>
      </c>
      <c r="J25" s="10"/>
    </row>
    <row r="26" spans="1:10" x14ac:dyDescent="0.2">
      <c r="A26">
        <v>2003</v>
      </c>
      <c r="B26">
        <v>56</v>
      </c>
      <c r="C26" s="12">
        <v>24107.742999999999</v>
      </c>
      <c r="D26" s="12">
        <v>-477.44799999999998</v>
      </c>
      <c r="E26" s="12">
        <v>-2554.232</v>
      </c>
      <c r="F26" s="12">
        <v>-2901.44</v>
      </c>
      <c r="G26" s="12">
        <v>33120.374000000003</v>
      </c>
      <c r="H26" s="12">
        <v>14756.3565</v>
      </c>
      <c r="I26" s="12">
        <v>15609.092100000002</v>
      </c>
      <c r="J26" s="10"/>
    </row>
    <row r="27" spans="1:10" x14ac:dyDescent="0.2">
      <c r="A27">
        <v>2004</v>
      </c>
      <c r="B27">
        <v>58</v>
      </c>
      <c r="C27" s="12">
        <v>38488.239000000001</v>
      </c>
      <c r="D27" s="12">
        <v>1577.5139999999999</v>
      </c>
      <c r="E27" s="12">
        <v>2447.39</v>
      </c>
      <c r="F27" s="12">
        <v>1977.327</v>
      </c>
      <c r="G27" s="12">
        <v>35230.029000000002</v>
      </c>
      <c r="H27" s="12">
        <v>14187.816000000001</v>
      </c>
      <c r="I27" s="12">
        <v>15178.968360000004</v>
      </c>
      <c r="J27" s="10"/>
    </row>
    <row r="28" spans="1:10" x14ac:dyDescent="0.2">
      <c r="A28">
        <v>2005</v>
      </c>
      <c r="B28">
        <v>60</v>
      </c>
      <c r="C28" s="12">
        <v>43455.559000000001</v>
      </c>
      <c r="D28" s="12">
        <v>2520.3609999999999</v>
      </c>
      <c r="E28" s="12">
        <v>3180.4059999999999</v>
      </c>
      <c r="F28" s="12">
        <v>2885.172</v>
      </c>
      <c r="G28" s="12">
        <v>37713.451000000001</v>
      </c>
      <c r="H28" s="12">
        <v>13117.329</v>
      </c>
      <c r="I28" s="12">
        <v>14213.12796</v>
      </c>
      <c r="J28" s="10"/>
    </row>
    <row r="29" spans="1:10" x14ac:dyDescent="0.2">
      <c r="A29">
        <v>2006</v>
      </c>
      <c r="B29">
        <v>62</v>
      </c>
      <c r="C29" s="12">
        <v>48164.966999999997</v>
      </c>
      <c r="D29" s="12">
        <v>3578.1819999999998</v>
      </c>
      <c r="E29" s="12">
        <v>4224.9260000000004</v>
      </c>
      <c r="F29" s="12">
        <v>3738.2739999999999</v>
      </c>
      <c r="G29" s="12">
        <v>39779.694000000003</v>
      </c>
      <c r="H29" s="12">
        <v>13006.3845</v>
      </c>
      <c r="I29" s="12">
        <v>14076.384419999995</v>
      </c>
      <c r="J29" s="10"/>
    </row>
    <row r="30" spans="1:10" x14ac:dyDescent="0.2">
      <c r="A30">
        <v>2007</v>
      </c>
      <c r="B30">
        <v>58</v>
      </c>
      <c r="C30" s="12">
        <v>47961.616000000002</v>
      </c>
      <c r="D30" s="12">
        <v>3942.9859999999999</v>
      </c>
      <c r="E30" s="12">
        <v>4582.268</v>
      </c>
      <c r="F30" s="12">
        <v>4405.1940000000004</v>
      </c>
      <c r="G30" s="12">
        <v>33063.440499999997</v>
      </c>
      <c r="H30" s="12">
        <v>10203.321</v>
      </c>
      <c r="I30" s="12">
        <v>11634.912119999997</v>
      </c>
      <c r="J30" s="10"/>
    </row>
    <row r="31" spans="1:10" x14ac:dyDescent="0.2">
      <c r="A31">
        <v>2008</v>
      </c>
      <c r="B31">
        <v>53</v>
      </c>
      <c r="C31" s="12">
        <v>48348.447</v>
      </c>
      <c r="D31" s="12">
        <v>4558.4279999999999</v>
      </c>
      <c r="E31" s="12">
        <v>5205.308</v>
      </c>
      <c r="F31" s="12">
        <v>4966.6350000000002</v>
      </c>
      <c r="G31" s="12">
        <v>33680.907500000001</v>
      </c>
      <c r="H31" s="12">
        <v>9989.0720000000001</v>
      </c>
      <c r="I31" s="12">
        <v>11145.458959999996</v>
      </c>
      <c r="J31" s="10"/>
    </row>
    <row r="32" spans="1:10" x14ac:dyDescent="0.2">
      <c r="A32">
        <v>2009</v>
      </c>
      <c r="B32">
        <v>58</v>
      </c>
      <c r="C32" s="12">
        <v>43763.856</v>
      </c>
      <c r="D32" s="12">
        <v>3540.0129999999999</v>
      </c>
      <c r="E32" s="12">
        <v>3827.395</v>
      </c>
      <c r="F32" s="12">
        <v>3720.5189999999998</v>
      </c>
      <c r="G32" s="12">
        <v>31585.489000000001</v>
      </c>
      <c r="H32" s="12">
        <v>10569.0695</v>
      </c>
      <c r="I32" s="12">
        <v>11486.926220000003</v>
      </c>
      <c r="J32" s="10"/>
    </row>
    <row r="33" spans="1:10" x14ac:dyDescent="0.2">
      <c r="A33">
        <v>2010</v>
      </c>
      <c r="B33">
        <v>50</v>
      </c>
      <c r="C33" s="12">
        <v>43163.81</v>
      </c>
      <c r="D33" s="12">
        <v>2499.0369999999998</v>
      </c>
      <c r="E33" s="12">
        <v>2679.308</v>
      </c>
      <c r="F33" s="12">
        <v>2598.3110000000001</v>
      </c>
      <c r="G33" s="12">
        <v>30959.813999999998</v>
      </c>
      <c r="H33" s="12">
        <v>10650.7585</v>
      </c>
      <c r="I33" s="12">
        <v>11606.815536</v>
      </c>
      <c r="J33" s="10"/>
    </row>
    <row r="34" spans="1:10" x14ac:dyDescent="0.2">
      <c r="A34">
        <v>2011</v>
      </c>
      <c r="B34">
        <v>51</v>
      </c>
      <c r="C34" s="12">
        <v>48564.745000000003</v>
      </c>
      <c r="D34" s="12">
        <v>5154.3389999999999</v>
      </c>
      <c r="E34" s="12">
        <v>5428.5559999999996</v>
      </c>
      <c r="F34" s="12">
        <v>5269.7839999999997</v>
      </c>
      <c r="G34" s="12">
        <v>34080.219499999999</v>
      </c>
      <c r="H34" s="12">
        <v>11762.742</v>
      </c>
      <c r="I34" s="12">
        <v>12786.117353000001</v>
      </c>
      <c r="J34" s="10"/>
    </row>
    <row r="35" spans="1:10" x14ac:dyDescent="0.2">
      <c r="A35">
        <v>2012</v>
      </c>
      <c r="B35">
        <v>52</v>
      </c>
      <c r="C35" s="12">
        <v>49086.415999999997</v>
      </c>
      <c r="D35" s="12">
        <v>3295.6759999999999</v>
      </c>
      <c r="E35" s="12">
        <v>3759.9079999999999</v>
      </c>
      <c r="F35" s="12">
        <v>3605.3249999999998</v>
      </c>
      <c r="G35" s="12">
        <v>33721.404499999997</v>
      </c>
      <c r="H35" s="12">
        <v>11575.6355</v>
      </c>
      <c r="I35" s="12">
        <v>12936.6390285</v>
      </c>
      <c r="J35" s="10"/>
    </row>
    <row r="36" spans="1:10" x14ac:dyDescent="0.2">
      <c r="A36">
        <v>2013</v>
      </c>
      <c r="B36">
        <v>52</v>
      </c>
      <c r="C36" s="12">
        <v>49785.171000000002</v>
      </c>
      <c r="D36" s="12">
        <v>3219.5010000000002</v>
      </c>
      <c r="E36" s="12">
        <v>3403.38</v>
      </c>
      <c r="F36" s="12">
        <v>3254.13</v>
      </c>
      <c r="G36" s="12">
        <v>32500.897499999999</v>
      </c>
      <c r="H36" s="12">
        <v>10645.8045</v>
      </c>
      <c r="I36" s="12">
        <v>12142.97199</v>
      </c>
      <c r="J36" s="10"/>
    </row>
    <row r="37" spans="1:10" x14ac:dyDescent="0.2">
      <c r="A37">
        <v>2014</v>
      </c>
      <c r="B37">
        <v>54</v>
      </c>
      <c r="C37" s="12">
        <v>48906.889000000003</v>
      </c>
      <c r="D37" s="12">
        <v>863.36400000000003</v>
      </c>
      <c r="E37" s="12">
        <v>1249.4390000000001</v>
      </c>
      <c r="F37" s="12">
        <v>1087.22</v>
      </c>
      <c r="G37" s="12">
        <v>34874.602500000001</v>
      </c>
      <c r="H37" s="12">
        <v>10670.4625</v>
      </c>
      <c r="I37" s="12">
        <v>12068.48575</v>
      </c>
      <c r="J37" s="10"/>
    </row>
    <row r="38" spans="1:10" x14ac:dyDescent="0.2">
      <c r="A38">
        <v>2015</v>
      </c>
      <c r="B38">
        <v>61</v>
      </c>
      <c r="C38" s="12">
        <v>55190.031999999999</v>
      </c>
      <c r="D38" s="12">
        <v>3093.0540000000001</v>
      </c>
      <c r="E38" s="12">
        <v>3470.116</v>
      </c>
      <c r="F38" s="12">
        <v>3301.9180000000001</v>
      </c>
      <c r="G38" s="12">
        <v>37983.665000000001</v>
      </c>
      <c r="H38" s="12">
        <v>10948.5875</v>
      </c>
      <c r="I38" s="12">
        <v>12524.458939999999</v>
      </c>
      <c r="J38" s="10"/>
    </row>
    <row r="39" spans="1:10" x14ac:dyDescent="0.2">
      <c r="A39">
        <v>2016</v>
      </c>
      <c r="B39">
        <v>52</v>
      </c>
      <c r="C39" s="12">
        <v>52522.974999999999</v>
      </c>
      <c r="D39" s="12">
        <v>3109.3890000000001</v>
      </c>
      <c r="E39" s="12">
        <v>3354.2860000000001</v>
      </c>
      <c r="F39" s="12">
        <v>3214.9009999999998</v>
      </c>
      <c r="G39" s="12">
        <v>39507.392500000002</v>
      </c>
      <c r="H39" s="12">
        <v>11639.856</v>
      </c>
      <c r="I39" s="12">
        <v>13316.320529999997</v>
      </c>
      <c r="J39" s="10"/>
    </row>
    <row r="40" spans="1:10" x14ac:dyDescent="0.2">
      <c r="A40">
        <v>2017</v>
      </c>
      <c r="B40">
        <v>45</v>
      </c>
      <c r="C40" s="12">
        <v>51519.470999999998</v>
      </c>
      <c r="D40" s="12">
        <v>3341.8359999999998</v>
      </c>
      <c r="E40" s="12">
        <v>7016.0780000000004</v>
      </c>
      <c r="F40" s="12">
        <v>6886.2740000000003</v>
      </c>
      <c r="G40" s="12">
        <v>40951.051500000001</v>
      </c>
      <c r="H40" s="12">
        <v>13294.173000000001</v>
      </c>
      <c r="I40" s="12">
        <v>14822.359920000001</v>
      </c>
      <c r="J40" s="10"/>
    </row>
    <row r="41" spans="1:10" x14ac:dyDescent="0.2">
      <c r="A41">
        <v>2018</v>
      </c>
      <c r="B41">
        <v>52</v>
      </c>
      <c r="C41" s="12">
        <v>57407.839</v>
      </c>
      <c r="D41" s="12">
        <v>3315.5839999999998</v>
      </c>
      <c r="E41" s="12">
        <v>4041.6970000000001</v>
      </c>
      <c r="F41" s="12">
        <v>3923.1770000000001</v>
      </c>
      <c r="G41" s="12">
        <v>46627.718000000001</v>
      </c>
      <c r="H41" s="12">
        <v>16187.138999999999</v>
      </c>
      <c r="I41" s="12">
        <v>17699.746199999998</v>
      </c>
      <c r="J41" s="10"/>
    </row>
    <row r="42" spans="1:10" x14ac:dyDescent="0.2">
      <c r="A42">
        <v>2019</v>
      </c>
      <c r="B42">
        <v>52</v>
      </c>
      <c r="C42" s="12">
        <v>53448.819000000003</v>
      </c>
      <c r="D42" s="12">
        <v>1210.5070000000001</v>
      </c>
      <c r="E42" s="12">
        <v>1826.606</v>
      </c>
      <c r="F42" s="12">
        <v>1680.2929999999999</v>
      </c>
      <c r="G42" s="12">
        <v>53610.021000000001</v>
      </c>
      <c r="H42" s="12">
        <v>18275.744500000001</v>
      </c>
      <c r="I42" s="12">
        <v>19992.968218000002</v>
      </c>
      <c r="J42" s="10"/>
    </row>
    <row r="43" spans="1:10" x14ac:dyDescent="0.2">
      <c r="A43">
        <v>2020</v>
      </c>
      <c r="B43" s="8">
        <v>47</v>
      </c>
      <c r="C43" s="20">
        <v>49303.105000000003</v>
      </c>
      <c r="D43" s="20">
        <v>-3683.058</v>
      </c>
      <c r="E43" s="20">
        <v>-3126.085</v>
      </c>
      <c r="F43" s="20">
        <v>-5342.893</v>
      </c>
      <c r="G43" s="20">
        <v>46813.423000000003</v>
      </c>
      <c r="H43" s="20">
        <v>17615.362499999999</v>
      </c>
      <c r="I43" s="12">
        <v>19152.359168999999</v>
      </c>
      <c r="J43" s="10"/>
    </row>
    <row r="44" spans="1:10" x14ac:dyDescent="0.2">
      <c r="A44">
        <v>2021</v>
      </c>
      <c r="B44" s="8">
        <v>52</v>
      </c>
      <c r="C44" s="20">
        <v>55466.18</v>
      </c>
      <c r="D44" s="20">
        <v>3382.2689999999998</v>
      </c>
      <c r="E44" s="20">
        <v>3567.558</v>
      </c>
      <c r="F44" s="20">
        <v>3401.9470000000001</v>
      </c>
      <c r="G44" s="20">
        <v>55625.413999999997</v>
      </c>
      <c r="H44" s="20">
        <v>20874.1695</v>
      </c>
      <c r="I44" s="12">
        <v>22550.386026000007</v>
      </c>
      <c r="J44" s="10"/>
    </row>
    <row r="45" spans="1:10" x14ac:dyDescent="0.2">
      <c r="A45">
        <v>2022</v>
      </c>
      <c r="B45" s="8">
        <v>64</v>
      </c>
      <c r="C45" s="20">
        <v>69222.585000000006</v>
      </c>
      <c r="D45" s="54">
        <v>56.62</v>
      </c>
      <c r="E45" s="20">
        <v>2182.5169999999998</v>
      </c>
      <c r="F45" s="20">
        <v>1765.778</v>
      </c>
      <c r="G45" s="20">
        <v>78413.8</v>
      </c>
      <c r="H45" s="20">
        <v>29860.7395</v>
      </c>
      <c r="I45" s="12">
        <v>31564.842149999997</v>
      </c>
    </row>
    <row r="46" spans="1:10" x14ac:dyDescent="0.2">
      <c r="A46">
        <v>2023</v>
      </c>
      <c r="B46" s="8">
        <v>58</v>
      </c>
      <c r="C46" s="20">
        <v>86155.683999999994</v>
      </c>
      <c r="D46" s="20">
        <v>-1662.6980000000001</v>
      </c>
      <c r="E46" s="20">
        <v>1293.325</v>
      </c>
      <c r="F46" s="20">
        <v>632.81399999999996</v>
      </c>
      <c r="G46" s="20">
        <v>116431.34849999999</v>
      </c>
      <c r="H46" s="20">
        <v>41949.13</v>
      </c>
      <c r="I46" s="12">
        <v>43952.041052</v>
      </c>
    </row>
    <row r="47" spans="1:10" x14ac:dyDescent="0.2">
      <c r="A47" s="25"/>
      <c r="B47" s="25"/>
      <c r="C47" s="25"/>
      <c r="D47" s="25"/>
      <c r="E47" s="25"/>
      <c r="F47" s="25"/>
      <c r="G47" s="25"/>
      <c r="H47" s="25"/>
    </row>
    <row r="48" spans="1:10" x14ac:dyDescent="0.2">
      <c r="A48" s="25" t="s">
        <v>61</v>
      </c>
      <c r="B48" s="25"/>
      <c r="C48" s="25"/>
      <c r="D48" s="25"/>
      <c r="E48" s="25"/>
      <c r="F48" s="25"/>
      <c r="G48" s="25"/>
      <c r="H48" s="25"/>
    </row>
    <row r="49" spans="1:8" x14ac:dyDescent="0.2">
      <c r="A49" s="8"/>
      <c r="B49" s="25"/>
      <c r="C49" s="25"/>
      <c r="D49" s="25"/>
      <c r="E49" s="25"/>
      <c r="F49" s="25"/>
      <c r="G49" s="25"/>
      <c r="H49" s="25"/>
    </row>
    <row r="50" spans="1:8" x14ac:dyDescent="0.2">
      <c r="A50" s="8" t="s">
        <v>49</v>
      </c>
      <c r="B50" s="25" t="s">
        <v>62</v>
      </c>
      <c r="C50" s="25" t="s">
        <v>62</v>
      </c>
      <c r="D50" s="25" t="s">
        <v>63</v>
      </c>
      <c r="E50" s="25" t="s">
        <v>64</v>
      </c>
      <c r="F50" s="25" t="s">
        <v>65</v>
      </c>
      <c r="G50" s="25" t="s">
        <v>62</v>
      </c>
      <c r="H50" s="25" t="s">
        <v>31</v>
      </c>
    </row>
    <row r="51" spans="1:8" x14ac:dyDescent="0.2">
      <c r="B51" t="s">
        <v>122</v>
      </c>
      <c r="C51" t="s">
        <v>66</v>
      </c>
      <c r="D51" t="s">
        <v>67</v>
      </c>
      <c r="E51" t="s">
        <v>68</v>
      </c>
      <c r="F51" t="s">
        <v>69</v>
      </c>
      <c r="G51" t="s">
        <v>70</v>
      </c>
    </row>
    <row r="52" spans="1:8" x14ac:dyDescent="0.2">
      <c r="B52" s="32"/>
      <c r="C52" s="32" t="s">
        <v>71</v>
      </c>
      <c r="D52" s="32" t="s">
        <v>72</v>
      </c>
      <c r="E52" s="32"/>
      <c r="F52" s="32"/>
      <c r="G52" s="32" t="s">
        <v>71</v>
      </c>
      <c r="H52" s="32"/>
    </row>
    <row r="53" spans="1:8" x14ac:dyDescent="0.2">
      <c r="B53" s="32" t="s">
        <v>73</v>
      </c>
      <c r="C53" s="32" t="s">
        <v>73</v>
      </c>
      <c r="D53" s="32" t="s">
        <v>73</v>
      </c>
      <c r="E53" s="32" t="s">
        <v>73</v>
      </c>
      <c r="F53" s="32"/>
      <c r="G53" s="32"/>
      <c r="H53" s="32"/>
    </row>
    <row r="54" spans="1:8" x14ac:dyDescent="0.2">
      <c r="B54" s="9" t="s">
        <v>74</v>
      </c>
      <c r="C54" s="9" t="s">
        <v>75</v>
      </c>
      <c r="D54" s="9" t="s">
        <v>76</v>
      </c>
      <c r="E54" s="9" t="s">
        <v>77</v>
      </c>
      <c r="F54" s="13" t="s">
        <v>78</v>
      </c>
      <c r="G54" s="9" t="s">
        <v>79</v>
      </c>
      <c r="H54" s="9"/>
    </row>
    <row r="55" spans="1:8" x14ac:dyDescent="0.2">
      <c r="B55" s="9"/>
      <c r="C55" s="9"/>
      <c r="D55" s="9"/>
      <c r="E55" s="9"/>
      <c r="F55" s="13"/>
      <c r="G55" s="9"/>
      <c r="H55" s="9"/>
    </row>
    <row r="56" spans="1:8" x14ac:dyDescent="0.2">
      <c r="A56">
        <v>1986</v>
      </c>
      <c r="B56" s="9">
        <v>0.14542182728878672</v>
      </c>
      <c r="C56" s="9">
        <v>0.10267203001405575</v>
      </c>
      <c r="D56" s="9">
        <v>8.1013561719038549E-2</v>
      </c>
      <c r="E56" s="9">
        <v>2.1658468295017205E-2</v>
      </c>
      <c r="F56" s="13">
        <v>1.9738280438946441</v>
      </c>
      <c r="G56" s="9">
        <v>7.9394330980518985E-2</v>
      </c>
      <c r="H56" s="9">
        <v>0.33626724574092121</v>
      </c>
    </row>
    <row r="57" spans="1:8" x14ac:dyDescent="0.2">
      <c r="A57">
        <v>1987</v>
      </c>
      <c r="B57" s="9">
        <v>0.34147300273562264</v>
      </c>
      <c r="C57" s="9">
        <v>0.1222589242637863</v>
      </c>
      <c r="D57" s="9">
        <v>4.1375567335505008E-2</v>
      </c>
      <c r="E57" s="9">
        <v>8.0883356928281303E-2</v>
      </c>
      <c r="F57" s="13">
        <v>2.7102579159876559</v>
      </c>
      <c r="G57" s="9">
        <v>0.110917791547937</v>
      </c>
      <c r="H57" s="9">
        <v>0.26952344595322525</v>
      </c>
    </row>
    <row r="58" spans="1:8" x14ac:dyDescent="0.2">
      <c r="A58">
        <v>1988</v>
      </c>
      <c r="B58" s="9">
        <v>0.2694782852957196</v>
      </c>
      <c r="C58" s="9">
        <v>0.10420243467814891</v>
      </c>
      <c r="D58" s="9">
        <v>4.4063842595228594E-2</v>
      </c>
      <c r="E58" s="9">
        <v>6.0138592082920314E-2</v>
      </c>
      <c r="F58" s="13">
        <v>2.7482602260618734</v>
      </c>
      <c r="G58" s="9">
        <v>7.91682040731959E-2</v>
      </c>
      <c r="H58" s="9">
        <v>0.26679088537987383</v>
      </c>
    </row>
    <row r="59" spans="1:8" x14ac:dyDescent="0.2">
      <c r="A59">
        <v>1989</v>
      </c>
      <c r="B59" s="9">
        <v>0.3686235975045008</v>
      </c>
      <c r="C59" s="9">
        <v>0.12315102611135688</v>
      </c>
      <c r="D59" s="9">
        <v>4.400655712474906E-2</v>
      </c>
      <c r="E59" s="9">
        <v>7.9144468986607819E-2</v>
      </c>
      <c r="F59" s="13">
        <v>3.1015855492144695</v>
      </c>
      <c r="G59" s="9">
        <v>9.8356885600052707E-2</v>
      </c>
      <c r="H59" s="9">
        <v>0.24380852532368197</v>
      </c>
    </row>
    <row r="60" spans="1:8" x14ac:dyDescent="0.2">
      <c r="A60">
        <v>1990</v>
      </c>
      <c r="B60" s="9">
        <v>0.39114531081641785</v>
      </c>
      <c r="C60" s="9">
        <v>0.13542321322220505</v>
      </c>
      <c r="D60" s="9">
        <v>5.9816121581189839E-2</v>
      </c>
      <c r="E60" s="9">
        <v>7.5607091641015201E-2</v>
      </c>
      <c r="F60" s="13">
        <v>3.3822611338798065</v>
      </c>
      <c r="G60" s="9">
        <v>9.9816014810543835E-2</v>
      </c>
      <c r="H60" s="9">
        <v>0.22819301905479528</v>
      </c>
    </row>
    <row r="61" spans="1:8" x14ac:dyDescent="0.2">
      <c r="A61">
        <v>1991</v>
      </c>
      <c r="B61" s="9">
        <v>0.22984603207299975</v>
      </c>
      <c r="C61" s="9">
        <v>9.5552993118786123E-2</v>
      </c>
      <c r="D61" s="9">
        <v>5.8425889553721216E-2</v>
      </c>
      <c r="E61" s="9">
        <v>3.7127103565064906E-2</v>
      </c>
      <c r="F61" s="13">
        <v>3.6171328351622263</v>
      </c>
      <c r="G61" s="9">
        <v>5.9985916862347645E-2</v>
      </c>
      <c r="H61" s="9">
        <v>0.21658493606031076</v>
      </c>
    </row>
    <row r="62" spans="1:8" x14ac:dyDescent="0.2">
      <c r="A62">
        <v>1992</v>
      </c>
      <c r="B62" s="9">
        <v>0.35288116773302319</v>
      </c>
      <c r="C62" s="9">
        <v>0.11749687161088163</v>
      </c>
      <c r="D62" s="9">
        <v>5.5126794852453351E-2</v>
      </c>
      <c r="E62" s="9">
        <v>6.2370076758428275E-2</v>
      </c>
      <c r="F62" s="13">
        <v>3.7740044304383833</v>
      </c>
      <c r="G62" s="9">
        <v>7.7905243347200268E-2</v>
      </c>
      <c r="H62" s="9">
        <v>0.20946799969847552</v>
      </c>
    </row>
    <row r="63" spans="1:8" x14ac:dyDescent="0.2">
      <c r="A63">
        <v>1993</v>
      </c>
      <c r="B63" s="9">
        <v>0.45488651418306086</v>
      </c>
      <c r="C63" s="9">
        <v>0.13663017409917086</v>
      </c>
      <c r="D63" s="9">
        <v>4.5967130981196806E-2</v>
      </c>
      <c r="E63" s="9">
        <v>9.0663043117974046E-2</v>
      </c>
      <c r="F63" s="13">
        <v>3.5103268630631068</v>
      </c>
      <c r="G63" s="9">
        <v>0.11050025302721062</v>
      </c>
      <c r="H63" s="9">
        <v>0.22171362841336209</v>
      </c>
    </row>
    <row r="64" spans="1:8" x14ac:dyDescent="0.2">
      <c r="A64">
        <v>1994</v>
      </c>
      <c r="B64" s="9">
        <v>0.66982265483463921</v>
      </c>
      <c r="C64" s="9">
        <v>0.19310955695127344</v>
      </c>
      <c r="D64" s="9">
        <v>4.4107981241987261E-2</v>
      </c>
      <c r="E64" s="9">
        <v>0.14900157570928618</v>
      </c>
      <c r="F64" s="13">
        <v>3.1993927589903386</v>
      </c>
      <c r="G64" s="9">
        <v>0.18770469405792845</v>
      </c>
      <c r="H64" s="9">
        <v>0.2381300972166589</v>
      </c>
    </row>
    <row r="65" spans="1:8" x14ac:dyDescent="0.2">
      <c r="A65">
        <v>1995</v>
      </c>
      <c r="B65" s="9">
        <v>0.54768018894909765</v>
      </c>
      <c r="C65" s="9">
        <v>0.16880478534044502</v>
      </c>
      <c r="D65" s="9">
        <v>3.5836909675190133E-2</v>
      </c>
      <c r="E65" s="9">
        <v>0.13296787566525489</v>
      </c>
      <c r="F65" s="13">
        <v>2.8493826114057339</v>
      </c>
      <c r="G65" s="9">
        <v>0.1598463702697524</v>
      </c>
      <c r="H65" s="9">
        <v>0.25978229802099884</v>
      </c>
    </row>
    <row r="66" spans="1:8" x14ac:dyDescent="0.2">
      <c r="A66">
        <v>1996</v>
      </c>
      <c r="B66" s="9">
        <v>0.58585398961024304</v>
      </c>
      <c r="C66" s="9">
        <v>0.18962763986258518</v>
      </c>
      <c r="D66" s="9">
        <v>1.5229325174006214E-2</v>
      </c>
      <c r="E66" s="9">
        <v>0.17439831468857897</v>
      </c>
      <c r="F66" s="13">
        <v>2.271967943348566</v>
      </c>
      <c r="G66" s="9">
        <v>0.178116961597234</v>
      </c>
      <c r="H66" s="9">
        <v>0.30562697384345622</v>
      </c>
    </row>
    <row r="67" spans="1:8" x14ac:dyDescent="0.2">
      <c r="A67">
        <v>1997</v>
      </c>
      <c r="B67" s="9">
        <v>0.31601178591229834</v>
      </c>
      <c r="C67" s="9">
        <v>0.10804394598024496</v>
      </c>
      <c r="D67" s="9">
        <v>1.2954841729278577E-2</v>
      </c>
      <c r="E67" s="9">
        <v>9.508910425096638E-2</v>
      </c>
      <c r="F67" s="13">
        <v>2.1870838049243675</v>
      </c>
      <c r="G67" s="9">
        <v>0.12236939401433958</v>
      </c>
      <c r="H67" s="9">
        <v>0.31376645899768896</v>
      </c>
    </row>
    <row r="68" spans="1:8" x14ac:dyDescent="0.2">
      <c r="A68">
        <v>1998</v>
      </c>
      <c r="B68" s="9">
        <v>0.35752596521833369</v>
      </c>
      <c r="C68" s="9">
        <v>0.10561866386188963</v>
      </c>
      <c r="D68" s="9">
        <v>1.3101890812050692E-2</v>
      </c>
      <c r="E68" s="9">
        <v>9.2516773049838935E-2</v>
      </c>
      <c r="F68" s="13">
        <v>2.7228284456132208</v>
      </c>
      <c r="G68" s="9">
        <v>0.12148604755384311</v>
      </c>
      <c r="H68" s="9">
        <v>0.26861296850203931</v>
      </c>
    </row>
    <row r="69" spans="1:8" x14ac:dyDescent="0.2">
      <c r="A69">
        <v>1999</v>
      </c>
      <c r="B69" s="9">
        <v>0.27537532980091051</v>
      </c>
      <c r="C69" s="9">
        <v>7.8925885659376069E-2</v>
      </c>
      <c r="D69" s="9">
        <v>9.1347103309823464E-3</v>
      </c>
      <c r="E69" s="9">
        <v>6.9791175328393726E-2</v>
      </c>
      <c r="F69" s="13">
        <v>2.814817822126737</v>
      </c>
      <c r="G69" s="9">
        <v>9.1376971480700453E-2</v>
      </c>
      <c r="H69" s="9">
        <v>0.26213571568209421</v>
      </c>
    </row>
    <row r="70" spans="1:8" x14ac:dyDescent="0.2">
      <c r="A70">
        <v>2000</v>
      </c>
      <c r="B70" s="9">
        <v>0.31112464700680426</v>
      </c>
      <c r="C70" s="9">
        <v>9.4887992200440696E-2</v>
      </c>
      <c r="D70" s="9">
        <v>1.2874321535266253E-2</v>
      </c>
      <c r="E70" s="9">
        <v>8.201367066517444E-2</v>
      </c>
      <c r="F70" s="13">
        <v>2.6365928149852254</v>
      </c>
      <c r="G70" s="9">
        <v>0.11662780918944518</v>
      </c>
      <c r="H70" s="9">
        <v>0.27498266945898436</v>
      </c>
    </row>
    <row r="71" spans="1:8" x14ac:dyDescent="0.2">
      <c r="A71">
        <v>2001</v>
      </c>
      <c r="B71" s="9">
        <v>-0.16465862142955651</v>
      </c>
      <c r="C71" s="9">
        <v>-3.8875150870133927E-2</v>
      </c>
      <c r="D71" s="9">
        <v>1.2533452752680488E-2</v>
      </c>
      <c r="E71" s="9">
        <v>-5.1408603622814415E-2</v>
      </c>
      <c r="F71" s="13">
        <v>2.4467396835420296</v>
      </c>
      <c r="G71" s="9">
        <v>-4.6626673925470506E-2</v>
      </c>
      <c r="H71" s="9">
        <v>0.29012925019401342</v>
      </c>
    </row>
    <row r="72" spans="1:8" x14ac:dyDescent="0.2">
      <c r="A72">
        <v>2002</v>
      </c>
      <c r="B72" s="9">
        <v>-4.3404730053439138E-2</v>
      </c>
      <c r="C72" s="9">
        <v>-4.9329148229137012E-4</v>
      </c>
      <c r="D72" s="9">
        <v>1.5752922165547942E-2</v>
      </c>
      <c r="E72" s="9">
        <v>-1.6246213647839312E-2</v>
      </c>
      <c r="F72" s="13">
        <v>2.6413193560860768</v>
      </c>
      <c r="G72" s="9">
        <v>2.0410403815124215E-3</v>
      </c>
      <c r="H72" s="9">
        <v>0.27462573375460919</v>
      </c>
    </row>
    <row r="73" spans="1:8" x14ac:dyDescent="0.2">
      <c r="A73">
        <v>2003</v>
      </c>
      <c r="B73" s="9">
        <v>-0.18588140690130209</v>
      </c>
      <c r="C73" s="9">
        <v>-7.711966054489601E-2</v>
      </c>
      <c r="D73" s="9">
        <v>1.9827674637571797E-2</v>
      </c>
      <c r="E73" s="9">
        <v>-9.6947335182467814E-2</v>
      </c>
      <c r="F73" s="13">
        <v>1.121864217842625</v>
      </c>
      <c r="G73" s="9">
        <v>2.9479462554303917E-2</v>
      </c>
      <c r="H73" s="9">
        <v>0.47128369081822569</v>
      </c>
    </row>
    <row r="74" spans="1:8" x14ac:dyDescent="0.2">
      <c r="A74">
        <v>2004</v>
      </c>
      <c r="B74" s="9">
        <v>0.13026754869657028</v>
      </c>
      <c r="C74" s="9">
        <v>6.9468861351206945E-2</v>
      </c>
      <c r="D74" s="9">
        <v>2.3443298508721684E-2</v>
      </c>
      <c r="E74" s="9">
        <v>4.6025562842485261E-2</v>
      </c>
      <c r="F74" s="13">
        <v>1.3209765093679917</v>
      </c>
      <c r="G74" s="9">
        <v>7.9412421243281406E-2</v>
      </c>
      <c r="H74" s="9">
        <v>0.43085313270676001</v>
      </c>
    </row>
    <row r="75" spans="1:8" x14ac:dyDescent="0.2">
      <c r="A75">
        <v>2005</v>
      </c>
      <c r="B75" s="9">
        <v>0.20299345845050706</v>
      </c>
      <c r="C75" s="9">
        <v>8.4330813427813858E-2</v>
      </c>
      <c r="D75" s="9">
        <v>1.2562976240687454E-2</v>
      </c>
      <c r="E75" s="9">
        <v>7.1767837187126399E-2</v>
      </c>
      <c r="F75" s="13">
        <v>1.6534237295363097</v>
      </c>
      <c r="G75" s="9">
        <v>9.773932327300322E-2</v>
      </c>
      <c r="H75" s="9">
        <v>0.37687158250248698</v>
      </c>
    </row>
    <row r="76" spans="1:8" x14ac:dyDescent="0.2">
      <c r="A76">
        <v>2006</v>
      </c>
      <c r="B76" s="9">
        <v>0.26557061021213579</v>
      </c>
      <c r="C76" s="9">
        <v>0.10620810708096448</v>
      </c>
      <c r="D76" s="9">
        <v>1.8933437286950339E-2</v>
      </c>
      <c r="E76" s="9">
        <v>8.7274669794014145E-2</v>
      </c>
      <c r="F76" s="13">
        <v>1.8259880387665639</v>
      </c>
      <c r="G76" s="9">
        <v>0.12396377017213839</v>
      </c>
      <c r="H76" s="9">
        <v>0.35385853948499435</v>
      </c>
    </row>
    <row r="77" spans="1:8" x14ac:dyDescent="0.2">
      <c r="A77">
        <v>2007</v>
      </c>
      <c r="B77" s="9">
        <v>0.37861858813936633</v>
      </c>
      <c r="C77" s="9">
        <v>0.13859017484886366</v>
      </c>
      <c r="D77" s="9">
        <v>8.2875966492291613E-3</v>
      </c>
      <c r="E77" s="9">
        <v>0.13030257819963451</v>
      </c>
      <c r="F77" s="13">
        <v>1.8417438962143196</v>
      </c>
      <c r="G77" s="9">
        <v>0.17127276242808159</v>
      </c>
      <c r="H77" s="9">
        <v>0.35189659466926915</v>
      </c>
    </row>
    <row r="78" spans="1:8" x14ac:dyDescent="0.2">
      <c r="A78">
        <v>2008</v>
      </c>
      <c r="B78" s="9">
        <v>0.44561960326845096</v>
      </c>
      <c r="C78" s="9">
        <v>0.15454773598365779</v>
      </c>
      <c r="D78" s="9">
        <v>1.0591002862728023E-2</v>
      </c>
      <c r="E78" s="9">
        <v>0.14395673312092977</v>
      </c>
      <c r="F78" s="13">
        <v>2.0219399327454886</v>
      </c>
      <c r="G78" s="9">
        <v>0.18594458858319254</v>
      </c>
      <c r="H78" s="9">
        <v>0.33091326176410168</v>
      </c>
    </row>
    <row r="79" spans="1:8" x14ac:dyDescent="0.2">
      <c r="A79">
        <v>2009</v>
      </c>
      <c r="B79" s="9">
        <v>0.32389160761929214</v>
      </c>
      <c r="C79" s="9">
        <v>0.1211757399101847</v>
      </c>
      <c r="D79" s="9">
        <v>5.3175941568494589E-3</v>
      </c>
      <c r="E79" s="9">
        <v>0.11585814575333524</v>
      </c>
      <c r="F79" s="13">
        <v>1.7496902474228646</v>
      </c>
      <c r="G79" s="9">
        <v>0.14303916430126523</v>
      </c>
      <c r="H79" s="9">
        <v>0.36367732726886076</v>
      </c>
    </row>
    <row r="80" spans="1:8" x14ac:dyDescent="0.2">
      <c r="A80">
        <v>2010</v>
      </c>
      <c r="B80" s="9">
        <v>0.22386079902286818</v>
      </c>
      <c r="C80" s="9">
        <v>8.6541475992071529E-2</v>
      </c>
      <c r="D80" s="9">
        <v>4.1852429302192493E-3</v>
      </c>
      <c r="E80" s="9">
        <v>8.2356233061852274E-2</v>
      </c>
      <c r="F80" s="11">
        <v>1.6673822724221159</v>
      </c>
      <c r="G80" s="9">
        <v>0.10168463353259827</v>
      </c>
      <c r="H80" s="9">
        <v>0.37489939493822544</v>
      </c>
    </row>
    <row r="81" spans="1:8" x14ac:dyDescent="0.2">
      <c r="A81">
        <v>2011</v>
      </c>
      <c r="B81" s="9">
        <v>0.41214888417738105</v>
      </c>
      <c r="C81" s="9">
        <v>0.1592875890954869</v>
      </c>
      <c r="D81" s="9">
        <v>7.4561490737644646E-3</v>
      </c>
      <c r="E81" s="9">
        <v>0.15183144002172244</v>
      </c>
      <c r="F81" s="11">
        <v>1.6654080014371038</v>
      </c>
      <c r="G81" s="10">
        <v>0.18654251070624064</v>
      </c>
      <c r="H81" s="10">
        <v>0.37517708338116784</v>
      </c>
    </row>
    <row r="82" spans="1:8" x14ac:dyDescent="0.2">
      <c r="A82">
        <v>2012</v>
      </c>
      <c r="B82" s="9">
        <v>0.27869101024286957</v>
      </c>
      <c r="C82" s="9">
        <v>0.1114991518221016</v>
      </c>
      <c r="D82" s="9">
        <v>7.4373223124390648E-3</v>
      </c>
      <c r="E82" s="9">
        <v>0.10406182950966253</v>
      </c>
      <c r="F82" s="11">
        <v>1.6066588412732412</v>
      </c>
      <c r="G82" s="10">
        <v>0.13137515984635187</v>
      </c>
      <c r="H82" s="10">
        <v>0.38363286524735352</v>
      </c>
    </row>
    <row r="83" spans="1:8" x14ac:dyDescent="0.2">
      <c r="A83">
        <v>2013</v>
      </c>
      <c r="B83" s="10">
        <v>0.2679846418718454</v>
      </c>
      <c r="C83" s="10">
        <v>0.10471649282915957</v>
      </c>
      <c r="D83" s="10">
        <v>7.3312970875488784E-3</v>
      </c>
      <c r="E83" s="10">
        <v>9.7385195741610697E-2</v>
      </c>
      <c r="F83" s="11">
        <v>1.6765191854815436</v>
      </c>
      <c r="G83" s="10">
        <v>0.12584565901055153</v>
      </c>
      <c r="H83" s="10">
        <v>0.373619589735945</v>
      </c>
    </row>
    <row r="84" spans="1:8" x14ac:dyDescent="0.2">
      <c r="A84">
        <v>2014</v>
      </c>
      <c r="B84" s="10">
        <v>9.0087524029267715E-2</v>
      </c>
      <c r="C84" s="10">
        <v>3.5826616231683213E-2</v>
      </c>
      <c r="D84" s="10">
        <v>7.112960166706153E-3</v>
      </c>
      <c r="E84" s="10">
        <v>2.8713656064977059E-2</v>
      </c>
      <c r="F84" s="11">
        <v>1.8897247941814077</v>
      </c>
      <c r="G84" s="10">
        <v>4.3302640165868919E-2</v>
      </c>
      <c r="H84" s="10">
        <v>0.34605371487746706</v>
      </c>
    </row>
    <row r="85" spans="1:8" x14ac:dyDescent="0.2">
      <c r="A85">
        <v>2015</v>
      </c>
      <c r="B85" s="10">
        <v>0.26363757634707058</v>
      </c>
      <c r="C85" s="10">
        <v>9.1358114073510285E-2</v>
      </c>
      <c r="D85" s="10">
        <v>6.6065689402727591E-3</v>
      </c>
      <c r="E85" s="10">
        <v>8.475154513323753E-2</v>
      </c>
      <c r="F85" s="11">
        <v>2.0327589544558804</v>
      </c>
      <c r="G85" s="10">
        <v>0.10867773788820063</v>
      </c>
      <c r="H85" s="10">
        <v>0.32973276644052119</v>
      </c>
    </row>
    <row r="86" spans="1:8" x14ac:dyDescent="0.2">
      <c r="A86">
        <v>2016</v>
      </c>
      <c r="B86" s="10">
        <v>0.24142562450019373</v>
      </c>
      <c r="C86" s="10">
        <v>8.4902743201794445E-2</v>
      </c>
      <c r="D86" s="10">
        <v>5.3218516660813097E-3</v>
      </c>
      <c r="E86" s="10">
        <v>7.9580891535713141E-2</v>
      </c>
      <c r="F86" s="11">
        <v>1.9668400074175749</v>
      </c>
      <c r="G86" s="10">
        <v>0.10499864237599062</v>
      </c>
      <c r="H86" s="10">
        <v>0.33705895751029374</v>
      </c>
    </row>
    <row r="87" spans="1:8" x14ac:dyDescent="0.2">
      <c r="A87">
        <v>2017</v>
      </c>
      <c r="B87" s="31">
        <v>0.46458688340904897</v>
      </c>
      <c r="C87" s="31">
        <v>0.17132839678121575</v>
      </c>
      <c r="D87" s="31">
        <v>4.9678721799968524E-3</v>
      </c>
      <c r="E87" s="31">
        <v>0.16636052460121889</v>
      </c>
      <c r="F87" s="30">
        <v>1.7627889027808736</v>
      </c>
      <c r="G87" s="9">
        <v>0.20281181800302153</v>
      </c>
      <c r="H87" s="9">
        <v>0.36195309710179235</v>
      </c>
    </row>
    <row r="88" spans="1:8" x14ac:dyDescent="0.2">
      <c r="A88">
        <v>2018</v>
      </c>
      <c r="B88" s="31">
        <v>0.22165159633757917</v>
      </c>
      <c r="C88" s="31">
        <v>8.6680137338052868E-2</v>
      </c>
      <c r="D88" s="31">
        <v>4.0970725780367359E-3</v>
      </c>
      <c r="E88" s="31">
        <v>8.2583064760016131E-2</v>
      </c>
      <c r="F88" s="30">
        <v>1.6343721244997289</v>
      </c>
      <c r="G88" s="9">
        <v>0.10440755732666082</v>
      </c>
      <c r="H88" s="9">
        <v>0.37959709287081123</v>
      </c>
    </row>
    <row r="89" spans="1:8" x14ac:dyDescent="0.2">
      <c r="A89">
        <v>2019</v>
      </c>
      <c r="B89" s="31">
        <v>8.4044199024295163E-2</v>
      </c>
      <c r="C89" s="31">
        <v>3.4072100065023293E-2</v>
      </c>
      <c r="D89" s="31">
        <v>4.3523446552204068E-3</v>
      </c>
      <c r="E89" s="31">
        <v>2.9719755409802887E-2</v>
      </c>
      <c r="F89" s="46">
        <v>1.6814438164181149</v>
      </c>
      <c r="G89" s="9">
        <v>4.1719205133640677E-2</v>
      </c>
      <c r="H89" s="9">
        <v>0.3729334151538572</v>
      </c>
    </row>
    <row r="90" spans="1:8" x14ac:dyDescent="0.2">
      <c r="A90">
        <v>2020</v>
      </c>
      <c r="B90" s="31">
        <v>-0.27896787820520852</v>
      </c>
      <c r="C90" s="31">
        <v>-6.6777535152684725E-2</v>
      </c>
      <c r="D90" s="31">
        <v>8.0141820052329421E-2</v>
      </c>
      <c r="E90" s="31">
        <v>-0.14691935520501415</v>
      </c>
      <c r="F90" s="46">
        <v>1.444264050549563</v>
      </c>
      <c r="G90" s="9">
        <v>-7.6622718905598131E-2</v>
      </c>
      <c r="H90" s="9">
        <v>0.40912110120637829</v>
      </c>
    </row>
    <row r="91" spans="1:8" x14ac:dyDescent="0.2">
      <c r="A91">
        <v>2021</v>
      </c>
      <c r="B91" s="31">
        <v>0.15085981215920843</v>
      </c>
      <c r="C91" s="31">
        <v>6.4135396817001672E-2</v>
      </c>
      <c r="D91" s="31">
        <v>5.0188922026155568E-3</v>
      </c>
      <c r="E91" s="31">
        <v>5.9116504614386112E-2</v>
      </c>
      <c r="F91" s="46">
        <v>1.4667167087900559</v>
      </c>
      <c r="G91" s="9">
        <v>7.680210670518163E-2</v>
      </c>
      <c r="H91" s="9">
        <v>0.40539718097199257</v>
      </c>
    </row>
    <row r="92" spans="1:8" x14ac:dyDescent="0.2">
      <c r="A92" s="8">
        <v>2022</v>
      </c>
      <c r="B92" s="31">
        <v>5.5941290363778998E-2</v>
      </c>
      <c r="C92" s="31">
        <v>2.7833327807095177E-2</v>
      </c>
      <c r="D92" s="31">
        <v>8.8953739661468256E-3</v>
      </c>
      <c r="E92" s="31">
        <v>1.8937953840948353E-2</v>
      </c>
      <c r="F92" s="30">
        <v>1.4842132784117219</v>
      </c>
      <c r="G92" s="10">
        <v>3.1713975848684087E-2</v>
      </c>
      <c r="H92" s="10">
        <v>0.40254192693122887</v>
      </c>
    </row>
    <row r="93" spans="1:8" x14ac:dyDescent="0.2">
      <c r="A93">
        <v>2023</v>
      </c>
      <c r="B93" s="31">
        <v>1.4397829653719899E-2</v>
      </c>
      <c r="C93" s="31">
        <v>1.1108047932640754E-2</v>
      </c>
      <c r="D93" s="31">
        <v>9.1130975620025232E-3</v>
      </c>
      <c r="E93" s="31">
        <v>1.9949503706382307E-3</v>
      </c>
      <c r="F93" s="30">
        <v>1.6490544173420558</v>
      </c>
      <c r="G93" s="10">
        <v>2.4960801894405697E-2</v>
      </c>
      <c r="H93" s="10">
        <v>0.37749318906153528</v>
      </c>
    </row>
    <row r="94" spans="1:8" x14ac:dyDescent="0.2">
      <c r="A94" s="8"/>
      <c r="B94" s="25"/>
      <c r="C94" s="25"/>
      <c r="D94" s="25"/>
      <c r="E94" s="25"/>
      <c r="F94" s="25"/>
    </row>
    <row r="95" spans="1:8" x14ac:dyDescent="0.2">
      <c r="A95" s="25" t="s">
        <v>130</v>
      </c>
      <c r="B95" s="25"/>
      <c r="C95" s="25"/>
      <c r="D95" s="25"/>
      <c r="E95" s="25"/>
      <c r="F95" s="25"/>
    </row>
    <row r="97" spans="1:6" x14ac:dyDescent="0.2">
      <c r="A97" t="s">
        <v>80</v>
      </c>
      <c r="B97" s="32"/>
      <c r="C97" s="32"/>
      <c r="D97" s="32"/>
      <c r="E97" s="32"/>
      <c r="F97" s="32"/>
    </row>
    <row r="98" spans="1:6" x14ac:dyDescent="0.2">
      <c r="B98" s="32"/>
      <c r="C98" s="32"/>
      <c r="D98" s="32"/>
      <c r="E98" s="32"/>
      <c r="F98" s="32"/>
    </row>
    <row r="99" spans="1:6" x14ac:dyDescent="0.2">
      <c r="A99" t="s">
        <v>49</v>
      </c>
      <c r="B99" s="32" t="s">
        <v>81</v>
      </c>
      <c r="C99" s="32" t="s">
        <v>82</v>
      </c>
      <c r="D99" s="32" t="s">
        <v>50</v>
      </c>
      <c r="E99" s="32" t="s">
        <v>83</v>
      </c>
      <c r="F99" s="32" t="s">
        <v>84</v>
      </c>
    </row>
    <row r="100" spans="1:6" x14ac:dyDescent="0.2">
      <c r="B100" s="32" t="s">
        <v>85</v>
      </c>
      <c r="C100" s="32" t="s">
        <v>68</v>
      </c>
      <c r="D100" s="32" t="s">
        <v>86</v>
      </c>
      <c r="E100" s="32" t="s">
        <v>86</v>
      </c>
      <c r="F100" s="32" t="s">
        <v>60</v>
      </c>
    </row>
    <row r="101" spans="1:6" x14ac:dyDescent="0.2">
      <c r="B101" s="9" t="s">
        <v>87</v>
      </c>
      <c r="C101" s="9"/>
      <c r="D101" s="9" t="s">
        <v>68</v>
      </c>
      <c r="E101" s="9" t="s">
        <v>68</v>
      </c>
      <c r="F101" s="9"/>
    </row>
    <row r="102" spans="1:6" x14ac:dyDescent="0.2">
      <c r="B102" s="9"/>
      <c r="C102" s="9"/>
      <c r="D102" s="9"/>
      <c r="E102" s="9"/>
      <c r="F102" s="9"/>
    </row>
    <row r="103" spans="1:6" x14ac:dyDescent="0.2">
      <c r="B103" s="9" t="s">
        <v>88</v>
      </c>
      <c r="C103" s="9" t="s">
        <v>89</v>
      </c>
      <c r="D103" s="9"/>
      <c r="E103" s="9"/>
      <c r="F103" s="9"/>
    </row>
    <row r="104" spans="1:6" x14ac:dyDescent="0.2">
      <c r="B104" s="9"/>
      <c r="C104" s="9"/>
      <c r="D104" s="9"/>
      <c r="E104" s="9"/>
      <c r="F104" s="9"/>
    </row>
    <row r="105" spans="1:6" x14ac:dyDescent="0.2">
      <c r="A105">
        <v>1986</v>
      </c>
      <c r="B105" s="9">
        <v>9.6157267278013381E-2</v>
      </c>
      <c r="C105" s="9">
        <v>6.9807968936944062E-2</v>
      </c>
      <c r="D105" s="9">
        <v>9.1765743816452916E-2</v>
      </c>
      <c r="E105" s="9">
        <v>0.1926719859723364</v>
      </c>
      <c r="F105" s="9">
        <v>2.1957774879508854E-2</v>
      </c>
    </row>
    <row r="106" spans="1:6" x14ac:dyDescent="0.2">
      <c r="A106">
        <v>1987</v>
      </c>
      <c r="B106" s="9">
        <v>0.10248502559673443</v>
      </c>
      <c r="C106" s="9">
        <v>8.2366227246867735E-2</v>
      </c>
      <c r="D106" s="9">
        <v>8.2716481067223388E-2</v>
      </c>
      <c r="E106" s="9">
        <v>0.1098802645527726</v>
      </c>
      <c r="F106" s="9">
        <v>3.5025382035565322E-4</v>
      </c>
    </row>
    <row r="107" spans="1:6" x14ac:dyDescent="0.2">
      <c r="A107">
        <v>1988</v>
      </c>
      <c r="B107" s="9">
        <v>7.2492408725436178E-2</v>
      </c>
      <c r="C107" s="9">
        <v>5.0742706245500598E-2</v>
      </c>
      <c r="D107" s="9">
        <v>6.4681768745760551E-2</v>
      </c>
      <c r="E107" s="9">
        <v>9.3748643004040066E-2</v>
      </c>
      <c r="F107" s="9">
        <v>1.3939062500259954E-2</v>
      </c>
    </row>
    <row r="108" spans="1:6" x14ac:dyDescent="0.2">
      <c r="A108">
        <v>1989</v>
      </c>
      <c r="B108" s="9">
        <v>8.7823041762660925E-2</v>
      </c>
      <c r="C108" s="9">
        <v>6.6524927965515443E-2</v>
      </c>
      <c r="D108" s="9">
        <v>7.3183823827361091E-2</v>
      </c>
      <c r="E108" s="9">
        <v>0.10028156694762518</v>
      </c>
      <c r="F108" s="9">
        <v>6.6588958618456484E-3</v>
      </c>
    </row>
    <row r="109" spans="1:6" x14ac:dyDescent="0.2">
      <c r="A109">
        <v>1990</v>
      </c>
      <c r="B109" s="9">
        <v>9.2511554079535596E-2</v>
      </c>
      <c r="C109" s="9">
        <v>7.0472643139688276E-2</v>
      </c>
      <c r="D109" s="9">
        <v>7.3438896374573362E-2</v>
      </c>
      <c r="E109" s="9">
        <v>0.11142400730754413</v>
      </c>
      <c r="F109" s="9">
        <v>2.9662532348850856E-3</v>
      </c>
    </row>
    <row r="110" spans="1:6" x14ac:dyDescent="0.2">
      <c r="A110">
        <v>1991</v>
      </c>
      <c r="B110" s="9">
        <v>7.349445453439743E-2</v>
      </c>
      <c r="C110" s="9">
        <v>4.941364025646771E-2</v>
      </c>
      <c r="D110" s="9">
        <v>4.6483952415739896E-2</v>
      </c>
      <c r="E110" s="9">
        <v>8.9224081414395001E-2</v>
      </c>
      <c r="F110" s="9">
        <v>-2.929687840727814E-3</v>
      </c>
    </row>
    <row r="111" spans="1:6" x14ac:dyDescent="0.2">
      <c r="A111">
        <v>1992</v>
      </c>
      <c r="B111" s="9">
        <v>8.1785946180961119E-2</v>
      </c>
      <c r="C111" s="9">
        <v>5.5481397506319065E-2</v>
      </c>
      <c r="D111" s="9">
        <v>6.9519879449885899E-2</v>
      </c>
      <c r="E111" s="9">
        <v>0.11050683651705191</v>
      </c>
      <c r="F111" s="9">
        <v>1.4038481943566834E-2</v>
      </c>
    </row>
    <row r="112" spans="1:6" x14ac:dyDescent="0.2">
      <c r="A112">
        <v>1993</v>
      </c>
      <c r="B112" s="9">
        <v>0.11153367905606205</v>
      </c>
      <c r="C112" s="9">
        <v>8.5829645817896469E-2</v>
      </c>
      <c r="D112" s="9">
        <v>9.0965986951958927E-2</v>
      </c>
      <c r="E112" s="9">
        <v>0.1232339038641279</v>
      </c>
      <c r="F112" s="9">
        <v>5.1363411340624582E-3</v>
      </c>
    </row>
    <row r="113" spans="1:8" x14ac:dyDescent="0.2">
      <c r="A113">
        <v>1994</v>
      </c>
      <c r="B113" s="9">
        <v>0.15122553461989222</v>
      </c>
      <c r="C113" s="9">
        <v>0.12667218167790573</v>
      </c>
      <c r="D113" s="9">
        <v>0.12326701425318087</v>
      </c>
      <c r="E113" s="9">
        <v>0.14923700430494669</v>
      </c>
      <c r="F113" s="9">
        <v>-3.4051674247248531E-3</v>
      </c>
    </row>
    <row r="114" spans="1:8" x14ac:dyDescent="0.2">
      <c r="A114">
        <v>1995</v>
      </c>
      <c r="B114" s="9">
        <v>0.12597869024109032</v>
      </c>
      <c r="C114" s="9">
        <v>0.10214717365148904</v>
      </c>
      <c r="D114" s="9">
        <v>0.10836161691970843</v>
      </c>
      <c r="E114" s="9">
        <v>0.12856526368623203</v>
      </c>
      <c r="F114" s="9">
        <v>6.2144432682193912E-3</v>
      </c>
    </row>
    <row r="115" spans="1:8" x14ac:dyDescent="0.2">
      <c r="A115">
        <v>1996</v>
      </c>
      <c r="B115" s="9">
        <v>0.13258330835941384</v>
      </c>
      <c r="C115" s="9">
        <v>0.110506172911617</v>
      </c>
      <c r="D115" s="9">
        <v>0.12768763044932999</v>
      </c>
      <c r="E115" s="9">
        <v>0.13522886233255033</v>
      </c>
      <c r="F115" s="9">
        <v>1.7181457537712982E-2</v>
      </c>
    </row>
    <row r="116" spans="1:8" x14ac:dyDescent="0.2">
      <c r="A116">
        <v>1997</v>
      </c>
      <c r="B116" s="9">
        <v>8.4797972753500261E-2</v>
      </c>
      <c r="C116" s="9">
        <v>6.188345596948213E-2</v>
      </c>
      <c r="D116" s="9">
        <v>6.8165843346826113E-2</v>
      </c>
      <c r="E116" s="9">
        <v>7.4277529835393333E-2</v>
      </c>
      <c r="F116" s="9">
        <v>6.2823873773439828E-3</v>
      </c>
    </row>
    <row r="117" spans="1:8" x14ac:dyDescent="0.2">
      <c r="A117">
        <v>1998</v>
      </c>
      <c r="B117" s="9">
        <v>8.1609173183425587E-2</v>
      </c>
      <c r="C117" s="9">
        <v>5.9537480409363061E-2</v>
      </c>
      <c r="D117" s="9">
        <v>6.4244933270399721E-2</v>
      </c>
      <c r="E117" s="9">
        <v>7.0655339465537259E-2</v>
      </c>
      <c r="F117" s="9">
        <v>4.7074528610366595E-3</v>
      </c>
    </row>
    <row r="118" spans="1:8" x14ac:dyDescent="0.2">
      <c r="A118">
        <v>1999</v>
      </c>
      <c r="B118" s="9">
        <v>7.1055714331477601E-2</v>
      </c>
      <c r="C118" s="9">
        <v>5.0897286666371576E-2</v>
      </c>
      <c r="D118" s="9">
        <v>5.3492731332663669E-2</v>
      </c>
      <c r="E118" s="9">
        <v>5.8487493521689832E-2</v>
      </c>
      <c r="F118" s="9">
        <v>2.5954446662920932E-3</v>
      </c>
    </row>
    <row r="119" spans="1:8" x14ac:dyDescent="0.2">
      <c r="A119">
        <v>2000</v>
      </c>
      <c r="B119" s="9">
        <v>7.3107481811782934E-2</v>
      </c>
      <c r="C119" s="9">
        <v>5.4096084349993391E-2</v>
      </c>
      <c r="D119" s="9">
        <v>5.6896187998957806E-2</v>
      </c>
      <c r="E119" s="9">
        <v>6.3103680002016854E-2</v>
      </c>
      <c r="F119" s="9">
        <v>2.8001036489644152E-3</v>
      </c>
    </row>
    <row r="120" spans="1:8" x14ac:dyDescent="0.2">
      <c r="A120">
        <v>2001</v>
      </c>
      <c r="B120" s="9">
        <v>-9.4795660335521559E-3</v>
      </c>
      <c r="C120" s="9">
        <v>-2.9871802653216557E-2</v>
      </c>
      <c r="D120" s="9">
        <v>-2.9498407465302093E-2</v>
      </c>
      <c r="E120" s="9">
        <v>-2.4004610700416009E-2</v>
      </c>
      <c r="F120" s="9">
        <v>3.7339518791446383E-4</v>
      </c>
    </row>
    <row r="121" spans="1:8" x14ac:dyDescent="0.2">
      <c r="A121">
        <v>2002</v>
      </c>
      <c r="B121" s="9">
        <v>1.3987789575214387E-2</v>
      </c>
      <c r="C121" s="9">
        <v>-5.6853308203218119E-3</v>
      </c>
      <c r="D121" s="9">
        <v>-8.4562445353164612E-3</v>
      </c>
      <c r="E121" s="9">
        <v>-3.4994747152738677E-4</v>
      </c>
      <c r="F121" s="9">
        <v>-2.7709137149946493E-3</v>
      </c>
    </row>
    <row r="122" spans="1:8" x14ac:dyDescent="0.2">
      <c r="A122">
        <v>2003</v>
      </c>
      <c r="B122" s="9">
        <v>-1.6758516133177608E-3</v>
      </c>
      <c r="C122" s="9">
        <v>-1.9804757334604073E-2</v>
      </c>
      <c r="D122" s="9">
        <v>-0.12035303346314917</v>
      </c>
      <c r="E122" s="9">
        <v>-0.10595068978460573</v>
      </c>
      <c r="F122" s="9">
        <v>-0.1005482761285451</v>
      </c>
    </row>
    <row r="123" spans="1:8" x14ac:dyDescent="0.2">
      <c r="A123">
        <v>2004</v>
      </c>
      <c r="B123" s="9">
        <v>6.4837105173868828E-2</v>
      </c>
      <c r="C123" s="9">
        <v>4.0986910313043939E-2</v>
      </c>
      <c r="D123" s="9">
        <v>5.1374836868997825E-2</v>
      </c>
      <c r="E123" s="9">
        <v>6.3587996322720816E-2</v>
      </c>
      <c r="F123" s="9">
        <v>1.0387926555953886E-2</v>
      </c>
    </row>
    <row r="124" spans="1:8" x14ac:dyDescent="0.2">
      <c r="A124">
        <v>2005</v>
      </c>
      <c r="B124" s="10">
        <v>7.8663882795754619E-2</v>
      </c>
      <c r="C124" s="10">
        <v>5.7998586555980093E-2</v>
      </c>
      <c r="D124" s="10">
        <v>6.639362296547606E-2</v>
      </c>
      <c r="E124" s="10">
        <v>7.3187552368156161E-2</v>
      </c>
      <c r="F124" s="10">
        <v>8.3950364094959665E-3</v>
      </c>
      <c r="H124" s="10"/>
    </row>
    <row r="125" spans="1:8" x14ac:dyDescent="0.2">
      <c r="A125">
        <v>2006</v>
      </c>
      <c r="B125" s="9">
        <v>9.3734913178701029E-2</v>
      </c>
      <c r="C125" s="9">
        <v>7.4290137061653133E-2</v>
      </c>
      <c r="D125" s="9">
        <v>7.7613963692739582E-2</v>
      </c>
      <c r="E125" s="9">
        <v>8.7717821959682862E-2</v>
      </c>
      <c r="F125" s="9">
        <v>3.3238266310864489E-3</v>
      </c>
    </row>
    <row r="126" spans="1:8" x14ac:dyDescent="0.2">
      <c r="A126">
        <v>2007</v>
      </c>
      <c r="B126" s="10">
        <v>0.10019818765072468</v>
      </c>
      <c r="C126" s="10">
        <v>8.2211283289537196E-2</v>
      </c>
      <c r="D126" s="10">
        <v>9.184832304232618E-2</v>
      </c>
      <c r="E126" s="10">
        <v>9.5540317073553149E-2</v>
      </c>
      <c r="F126" s="10">
        <v>9.6370397527889839E-3</v>
      </c>
    </row>
    <row r="127" spans="1:8" x14ac:dyDescent="0.2">
      <c r="A127">
        <v>2008</v>
      </c>
      <c r="B127" s="10">
        <v>0.11090002539274943</v>
      </c>
      <c r="C127" s="10">
        <v>9.4282821535095013E-2</v>
      </c>
      <c r="D127" s="10">
        <v>0.10272584350020592</v>
      </c>
      <c r="E127" s="10">
        <v>0.10766236193687875</v>
      </c>
      <c r="F127" s="10">
        <v>8.4430219651109029E-3</v>
      </c>
    </row>
    <row r="128" spans="1:8" x14ac:dyDescent="0.2">
      <c r="A128">
        <v>2009</v>
      </c>
      <c r="B128" s="10">
        <v>9.7639408191088101E-2</v>
      </c>
      <c r="C128" s="10">
        <v>8.0888964628710966E-2</v>
      </c>
      <c r="D128" s="10">
        <v>8.5013509778480212E-2</v>
      </c>
      <c r="E128" s="10">
        <v>8.7455616342399081E-2</v>
      </c>
      <c r="F128" s="10">
        <v>4.1245451497692459E-3</v>
      </c>
    </row>
    <row r="129" spans="1:8" x14ac:dyDescent="0.2">
      <c r="A129" s="8">
        <v>2010</v>
      </c>
      <c r="B129" s="29">
        <v>7.3897461785695007E-2</v>
      </c>
      <c r="C129" s="29">
        <v>5.7896580491851854E-2</v>
      </c>
      <c r="D129" s="29">
        <v>6.0196516479893693E-2</v>
      </c>
      <c r="E129" s="29">
        <v>6.2073019040719532E-2</v>
      </c>
      <c r="F129" s="29">
        <v>2.2999359880418388E-3</v>
      </c>
      <c r="G129" s="8"/>
      <c r="H129" s="8"/>
    </row>
    <row r="130" spans="1:8" x14ac:dyDescent="0.2">
      <c r="A130">
        <v>2011</v>
      </c>
      <c r="B130" s="29">
        <v>0.12070577123384463</v>
      </c>
      <c r="C130" s="29">
        <v>0.10613334837854084</v>
      </c>
      <c r="D130" s="29">
        <v>0.10851048430296503</v>
      </c>
      <c r="E130" s="29">
        <v>0.11177976946033587</v>
      </c>
      <c r="F130" s="29">
        <v>2.3771359244241924E-3</v>
      </c>
      <c r="G130" s="8"/>
      <c r="H130" s="8"/>
    </row>
    <row r="131" spans="1:8" x14ac:dyDescent="0.2">
      <c r="A131" s="8">
        <v>2012</v>
      </c>
      <c r="B131" s="29">
        <v>8.5204611393913957E-2</v>
      </c>
      <c r="C131" s="29">
        <v>6.7140285817567133E-2</v>
      </c>
      <c r="D131" s="29">
        <v>7.3448528000088664E-2</v>
      </c>
      <c r="E131" s="29">
        <v>7.6597729196607067E-2</v>
      </c>
      <c r="F131" s="29">
        <v>6.3082421825215312E-3</v>
      </c>
      <c r="G131" s="8"/>
      <c r="H131" s="8"/>
    </row>
    <row r="132" spans="1:8" x14ac:dyDescent="0.2">
      <c r="A132" s="8">
        <v>2013</v>
      </c>
      <c r="B132" s="45">
        <v>8.3553835739561891E-2</v>
      </c>
      <c r="C132" s="45">
        <v>6.4667870679805436E-2</v>
      </c>
      <c r="D132" s="45">
        <v>6.5363439245794699E-2</v>
      </c>
      <c r="E132" s="45">
        <v>6.8361319879769011E-2</v>
      </c>
      <c r="F132" s="45">
        <v>6.9556856598926298E-4</v>
      </c>
      <c r="G132" s="25"/>
      <c r="H132" s="25"/>
    </row>
    <row r="133" spans="1:8" x14ac:dyDescent="0.2">
      <c r="A133" s="8">
        <v>2014</v>
      </c>
      <c r="B133" s="45">
        <v>3.7965837491728417E-2</v>
      </c>
      <c r="C133" s="45">
        <v>1.7653218547595616E-2</v>
      </c>
      <c r="D133" s="45">
        <v>2.2230406027257222E-2</v>
      </c>
      <c r="E133" s="45">
        <v>2.5547300708495278E-2</v>
      </c>
      <c r="F133" s="45">
        <v>4.5771874796616055E-3</v>
      </c>
      <c r="G133" s="25"/>
      <c r="H133" s="25"/>
    </row>
    <row r="134" spans="1:8" x14ac:dyDescent="0.2">
      <c r="A134">
        <v>2015</v>
      </c>
      <c r="B134" s="45">
        <v>7.5641431046823818E-2</v>
      </c>
      <c r="C134" s="45">
        <v>5.6043707312943759E-2</v>
      </c>
      <c r="D134" s="45">
        <v>5.9828158824042722E-2</v>
      </c>
      <c r="E134" s="45">
        <v>6.2875774378967561E-2</v>
      </c>
      <c r="F134" s="45">
        <v>3.7844515110989629E-3</v>
      </c>
      <c r="G134" s="25"/>
      <c r="H134" s="25"/>
    </row>
    <row r="135" spans="1:8" x14ac:dyDescent="0.2">
      <c r="A135">
        <v>2016</v>
      </c>
      <c r="B135" s="45">
        <v>8.0825962352665676E-2</v>
      </c>
      <c r="C135" s="45">
        <v>5.9200549854611248E-2</v>
      </c>
      <c r="D135" s="45">
        <v>6.1209423114360902E-2</v>
      </c>
      <c r="E135" s="45">
        <v>6.3863214145809533E-2</v>
      </c>
      <c r="F135" s="45">
        <v>2.0088732597496536E-3</v>
      </c>
      <c r="G135" s="25"/>
      <c r="H135" s="25"/>
    </row>
    <row r="136" spans="1:8" x14ac:dyDescent="0.2">
      <c r="A136">
        <v>2017</v>
      </c>
      <c r="B136" s="45">
        <v>8.1993601991759577E-2</v>
      </c>
      <c r="C136" s="45">
        <v>6.486549522218503E-2</v>
      </c>
      <c r="D136" s="45">
        <v>0.133663523059078</v>
      </c>
      <c r="E136" s="45">
        <v>0.13618303650672192</v>
      </c>
      <c r="F136" s="45">
        <v>6.8798027836892969E-2</v>
      </c>
      <c r="G136" s="25"/>
      <c r="H136" s="25"/>
    </row>
    <row r="137" spans="1:8" x14ac:dyDescent="0.2">
      <c r="A137">
        <v>2018</v>
      </c>
      <c r="B137" s="31">
        <v>7.8303417761466335E-2</v>
      </c>
      <c r="C137" s="31">
        <v>5.7754899988484147E-2</v>
      </c>
      <c r="D137" s="31">
        <v>6.8338698483320373E-2</v>
      </c>
      <c r="E137" s="31">
        <v>7.040322489756147E-2</v>
      </c>
      <c r="F137" s="31">
        <v>1.0583798494836226E-2</v>
      </c>
      <c r="G137" s="25"/>
      <c r="H137" s="25"/>
    </row>
    <row r="138" spans="1:8" x14ac:dyDescent="0.2">
      <c r="A138">
        <v>2019</v>
      </c>
      <c r="B138" s="31">
        <v>3.9369176707159795E-2</v>
      </c>
      <c r="C138" s="31">
        <v>2.2647965336708376E-2</v>
      </c>
      <c r="D138" s="31">
        <v>3.1437420534960743E-2</v>
      </c>
      <c r="E138" s="31">
        <v>3.4174861749517796E-2</v>
      </c>
      <c r="F138" s="31">
        <v>8.7894551982523675E-3</v>
      </c>
      <c r="G138" s="25"/>
      <c r="H138" s="25"/>
    </row>
    <row r="139" spans="1:8" x14ac:dyDescent="0.2">
      <c r="A139">
        <v>2020</v>
      </c>
      <c r="B139" s="31">
        <v>-5.5733994846774861E-2</v>
      </c>
      <c r="C139" s="31">
        <v>-7.4702353938965904E-2</v>
      </c>
      <c r="D139" s="31">
        <v>-0.10836828633815253</v>
      </c>
      <c r="E139" s="31">
        <v>-6.3405438663548669E-2</v>
      </c>
      <c r="F139" s="31">
        <v>-3.3665932399186624E-2</v>
      </c>
      <c r="G139" s="25"/>
      <c r="H139" s="25"/>
    </row>
    <row r="140" spans="1:8" x14ac:dyDescent="0.2">
      <c r="A140">
        <v>2021</v>
      </c>
      <c r="B140" s="29">
        <v>6.3629837136792183E-2</v>
      </c>
      <c r="C140" s="29">
        <v>6.0978942483509768E-2</v>
      </c>
      <c r="D140" s="29">
        <v>6.1333717230932436E-2</v>
      </c>
      <c r="E140" s="31">
        <v>6.4319518668853701E-2</v>
      </c>
      <c r="F140" s="31">
        <v>3.5477474742266757E-4</v>
      </c>
      <c r="G140" s="25"/>
      <c r="H140" s="25"/>
    </row>
    <row r="141" spans="1:8" x14ac:dyDescent="0.2">
      <c r="A141">
        <v>2022</v>
      </c>
      <c r="B141" s="29">
        <v>2.2905573376088163E-2</v>
      </c>
      <c r="C141" s="29">
        <v>8.1794113871939327E-4</v>
      </c>
      <c r="D141" s="29">
        <v>2.550869777544424E-2</v>
      </c>
      <c r="E141" s="31">
        <v>3.1528972805624056E-2</v>
      </c>
      <c r="F141" s="31">
        <v>2.4690756636724848E-2</v>
      </c>
    </row>
    <row r="142" spans="1:8" x14ac:dyDescent="0.2">
      <c r="A142">
        <v>2023</v>
      </c>
      <c r="B142" s="29">
        <v>1.6129057718350889E-3</v>
      </c>
      <c r="C142" s="29">
        <v>-1.9298761530347784E-2</v>
      </c>
      <c r="D142" s="29">
        <v>7.3450058152866619E-3</v>
      </c>
      <c r="E142" s="31">
        <v>1.5011487808511859E-2</v>
      </c>
      <c r="F142" s="31">
        <v>2.6643767345634447E-2</v>
      </c>
    </row>
    <row r="143" spans="1:8" x14ac:dyDescent="0.2">
      <c r="E143" s="32"/>
      <c r="F143" s="32"/>
    </row>
    <row r="144" spans="1:8" x14ac:dyDescent="0.2">
      <c r="A144" t="s">
        <v>123</v>
      </c>
      <c r="E144" s="32"/>
      <c r="F144" s="32"/>
    </row>
    <row r="145" spans="1:8" x14ac:dyDescent="0.2">
      <c r="B145" s="11"/>
      <c r="C145" s="11"/>
      <c r="D145" s="6"/>
      <c r="E145" s="9"/>
      <c r="F145" s="9"/>
      <c r="G145" s="12"/>
      <c r="H145" s="12"/>
    </row>
    <row r="146" spans="1:8" x14ac:dyDescent="0.2">
      <c r="A146" t="s">
        <v>49</v>
      </c>
      <c r="B146" s="11" t="s">
        <v>91</v>
      </c>
      <c r="C146" s="11" t="s">
        <v>92</v>
      </c>
      <c r="D146" s="6" t="s">
        <v>63</v>
      </c>
      <c r="E146" s="9" t="s">
        <v>44</v>
      </c>
      <c r="F146" s="9" t="s">
        <v>93</v>
      </c>
      <c r="G146" s="12" t="s">
        <v>94</v>
      </c>
      <c r="H146" s="12" t="s">
        <v>95</v>
      </c>
    </row>
    <row r="147" spans="1:8" x14ac:dyDescent="0.2">
      <c r="B147" s="11" t="s">
        <v>96</v>
      </c>
      <c r="C147" s="11" t="s">
        <v>96</v>
      </c>
      <c r="D147" s="6" t="s">
        <v>67</v>
      </c>
      <c r="E147" s="9" t="s">
        <v>95</v>
      </c>
      <c r="F147" s="9" t="s">
        <v>97</v>
      </c>
      <c r="G147" s="12" t="s">
        <v>98</v>
      </c>
      <c r="H147" s="12" t="s">
        <v>99</v>
      </c>
    </row>
    <row r="148" spans="1:8" x14ac:dyDescent="0.2">
      <c r="B148" s="11" t="s">
        <v>100</v>
      </c>
      <c r="C148" s="11" t="s">
        <v>100</v>
      </c>
      <c r="D148" s="6" t="s">
        <v>101</v>
      </c>
      <c r="E148" s="9" t="s">
        <v>102</v>
      </c>
      <c r="F148" s="9" t="s">
        <v>103</v>
      </c>
      <c r="G148" s="12"/>
      <c r="H148" s="12" t="s">
        <v>104</v>
      </c>
    </row>
    <row r="149" spans="1:8" x14ac:dyDescent="0.2">
      <c r="B149" s="11" t="s">
        <v>105</v>
      </c>
      <c r="C149" s="11" t="s">
        <v>105</v>
      </c>
      <c r="D149" s="6" t="s">
        <v>106</v>
      </c>
      <c r="E149" s="9" t="s">
        <v>54</v>
      </c>
      <c r="F149" s="9" t="s">
        <v>54</v>
      </c>
      <c r="G149" s="12" t="s">
        <v>107</v>
      </c>
      <c r="H149" s="12" t="s">
        <v>108</v>
      </c>
    </row>
    <row r="150" spans="1:8" x14ac:dyDescent="0.2">
      <c r="B150" s="11"/>
      <c r="C150" s="11"/>
      <c r="D150" s="6"/>
      <c r="E150" s="9"/>
      <c r="F150" s="9"/>
      <c r="G150" s="12"/>
      <c r="H150" s="12"/>
    </row>
    <row r="151" spans="1:8" x14ac:dyDescent="0.2">
      <c r="A151">
        <v>1986</v>
      </c>
      <c r="B151" s="11">
        <v>0.5328850974152376</v>
      </c>
      <c r="C151" s="11">
        <v>5.4441925222869614</v>
      </c>
      <c r="D151" s="6">
        <v>37.564600066463747</v>
      </c>
      <c r="E151" s="9">
        <v>0.34111367270182064</v>
      </c>
      <c r="F151" s="9">
        <v>0.65888632729817931</v>
      </c>
      <c r="G151" s="12">
        <v>3109.1419999999998</v>
      </c>
      <c r="H151" s="12">
        <v>232638.27843748321</v>
      </c>
    </row>
    <row r="152" spans="1:8" x14ac:dyDescent="0.2">
      <c r="A152">
        <v>1987</v>
      </c>
      <c r="B152" s="11">
        <v>1.1126558965014921</v>
      </c>
      <c r="C152" s="11">
        <v>5.1849605554325944</v>
      </c>
      <c r="D152" s="6">
        <v>50.637690123204301</v>
      </c>
      <c r="E152" s="9">
        <v>0.3644100525877485</v>
      </c>
      <c r="F152" s="9">
        <v>0.6355899474122515</v>
      </c>
      <c r="G152" s="12">
        <v>3110.91</v>
      </c>
      <c r="H152" s="12">
        <v>258103.34545888248</v>
      </c>
    </row>
    <row r="153" spans="1:8" x14ac:dyDescent="0.2">
      <c r="A153">
        <v>1988</v>
      </c>
      <c r="B153" s="11">
        <v>1.1115087252373173</v>
      </c>
      <c r="C153" s="11">
        <v>5.2649402774322622</v>
      </c>
      <c r="D153" s="6">
        <v>47.557733367118551</v>
      </c>
      <c r="E153" s="9">
        <v>0.3347690939833981</v>
      </c>
      <c r="F153" s="9">
        <v>0.66523090601660195</v>
      </c>
      <c r="G153" s="12">
        <v>3152.8380000000002</v>
      </c>
      <c r="H153" s="12">
        <v>258413.40782122908</v>
      </c>
    </row>
    <row r="154" spans="1:8" x14ac:dyDescent="0.2">
      <c r="A154">
        <v>1989</v>
      </c>
      <c r="B154" s="11">
        <v>1.2280524712550205</v>
      </c>
      <c r="C154" s="11">
        <v>5.7439818796925319</v>
      </c>
      <c r="D154" s="6">
        <v>45.787477371151091</v>
      </c>
      <c r="E154" s="9">
        <v>0.34439635047181533</v>
      </c>
      <c r="F154" s="9">
        <v>0.65560364952818473</v>
      </c>
      <c r="G154" s="12">
        <v>3514.1729999999998</v>
      </c>
      <c r="H154" s="12">
        <v>293275.73986570502</v>
      </c>
    </row>
    <row r="155" spans="1:8" x14ac:dyDescent="0.2">
      <c r="A155">
        <v>1990</v>
      </c>
      <c r="B155" s="11">
        <v>1.2153863112140646</v>
      </c>
      <c r="C155" s="11">
        <v>5.8072974109638036</v>
      </c>
      <c r="D155" s="6">
        <v>45.000450765448463</v>
      </c>
      <c r="E155" s="9">
        <v>0.35085755080857572</v>
      </c>
      <c r="F155" s="9">
        <v>0.64914244919142428</v>
      </c>
      <c r="G155" s="12">
        <v>3817.0279999999998</v>
      </c>
      <c r="H155" s="12">
        <v>331132.16224848293</v>
      </c>
    </row>
    <row r="156" spans="1:8" x14ac:dyDescent="0.2">
      <c r="A156">
        <v>1991</v>
      </c>
      <c r="B156" s="11">
        <v>1.0709327751439315</v>
      </c>
      <c r="C156" s="11">
        <v>5.6300916928025924</v>
      </c>
      <c r="D156" s="6">
        <v>45.488176751506238</v>
      </c>
      <c r="E156" s="9">
        <v>0.34609149678061607</v>
      </c>
      <c r="F156" s="9">
        <v>0.65390850321938387</v>
      </c>
      <c r="G156" s="12">
        <v>3906.462</v>
      </c>
      <c r="H156" s="12">
        <v>331507.05166766926</v>
      </c>
    </row>
    <row r="157" spans="1:8" x14ac:dyDescent="0.2">
      <c r="A157">
        <v>1992</v>
      </c>
      <c r="B157" s="11">
        <v>1.06325432266583</v>
      </c>
      <c r="C157" s="11">
        <v>5.8225226225503794</v>
      </c>
      <c r="D157" s="6">
        <v>44.629239341365746</v>
      </c>
      <c r="E157" s="9">
        <v>0.3531146902812532</v>
      </c>
      <c r="F157" s="9">
        <v>0.6468853097187468</v>
      </c>
      <c r="G157" s="12">
        <v>3984.0160000000001</v>
      </c>
      <c r="H157" s="12">
        <v>361216.94301240076</v>
      </c>
    </row>
    <row r="158" spans="1:8" x14ac:dyDescent="0.2">
      <c r="A158">
        <v>1993</v>
      </c>
      <c r="B158" s="11">
        <v>1.1087060444811769</v>
      </c>
      <c r="C158" s="11">
        <v>6.071350766880629</v>
      </c>
      <c r="D158" s="6">
        <v>47.200000294892412</v>
      </c>
      <c r="E158" s="9">
        <v>0.33700720121988564</v>
      </c>
      <c r="F158" s="9">
        <v>0.6629927987801143</v>
      </c>
      <c r="G158" s="12">
        <v>4281.7370000000001</v>
      </c>
      <c r="H158" s="12">
        <v>414063.08229813667</v>
      </c>
    </row>
    <row r="159" spans="1:8" x14ac:dyDescent="0.2">
      <c r="A159">
        <v>1994</v>
      </c>
      <c r="B159" s="11">
        <v>1.2939790493025365</v>
      </c>
      <c r="C159" s="11">
        <v>6.8010163902579164</v>
      </c>
      <c r="D159" s="6">
        <v>44.393526167056642</v>
      </c>
      <c r="E159" s="9">
        <v>0.3504820967141053</v>
      </c>
      <c r="F159" s="9">
        <v>0.64951790328589465</v>
      </c>
      <c r="G159" s="12">
        <v>4283.0739999999996</v>
      </c>
      <c r="H159" s="12">
        <v>505753.75939849619</v>
      </c>
    </row>
    <row r="160" spans="1:8" x14ac:dyDescent="0.2">
      <c r="A160">
        <v>1995</v>
      </c>
      <c r="B160" s="11">
        <v>1.3129890648567324</v>
      </c>
      <c r="C160" s="11">
        <v>6.5423390287146752</v>
      </c>
      <c r="D160" s="6">
        <v>42.845375007823833</v>
      </c>
      <c r="E160" s="9">
        <v>0.33693760631711833</v>
      </c>
      <c r="F160" s="9">
        <v>0.66306239368288167</v>
      </c>
      <c r="G160" s="12">
        <v>5119.7169999999996</v>
      </c>
      <c r="H160" s="12">
        <v>499881.8315197457</v>
      </c>
    </row>
    <row r="161" spans="1:8" x14ac:dyDescent="0.2">
      <c r="A161">
        <v>1996</v>
      </c>
      <c r="B161" s="11">
        <v>1.4022719454391264</v>
      </c>
      <c r="C161" s="11">
        <v>7.0904735852985556</v>
      </c>
      <c r="D161" s="6">
        <v>45.905449618982473</v>
      </c>
      <c r="E161" s="9">
        <v>0.34787558164180221</v>
      </c>
      <c r="F161" s="9">
        <v>0.65212441835819779</v>
      </c>
      <c r="G161" s="12">
        <v>5270.83</v>
      </c>
      <c r="H161" s="12">
        <v>541847.69054587104</v>
      </c>
    </row>
    <row r="162" spans="1:8" x14ac:dyDescent="0.2">
      <c r="A162">
        <v>1997</v>
      </c>
      <c r="B162" s="11">
        <v>1.4545979951094428</v>
      </c>
      <c r="C162" s="11">
        <v>6.8538506928763825</v>
      </c>
      <c r="D162" s="6">
        <v>45.21560288462392</v>
      </c>
      <c r="E162" s="9">
        <v>0.31126167283592687</v>
      </c>
      <c r="F162" s="9">
        <v>0.68873832716407313</v>
      </c>
      <c r="G162" s="12">
        <v>6042.8429999999998</v>
      </c>
      <c r="H162" s="12">
        <v>486698.09858735173</v>
      </c>
    </row>
    <row r="163" spans="1:8" x14ac:dyDescent="0.2">
      <c r="A163">
        <v>1998</v>
      </c>
      <c r="B163" s="11">
        <v>1.4948433432041752</v>
      </c>
      <c r="C163" s="11">
        <v>7.3665892990083295</v>
      </c>
      <c r="D163" s="6">
        <v>52.389016837857717</v>
      </c>
      <c r="E163" s="9">
        <v>0.30834207450666007</v>
      </c>
      <c r="F163" s="9">
        <v>0.69165792549333993</v>
      </c>
      <c r="G163" s="12">
        <v>6365.9629999999997</v>
      </c>
      <c r="H163" s="12">
        <v>508811.00660162402</v>
      </c>
    </row>
    <row r="164" spans="1:8" x14ac:dyDescent="0.2">
      <c r="A164">
        <v>1999</v>
      </c>
      <c r="B164" s="11">
        <v>1.3494489318491096</v>
      </c>
      <c r="C164" s="11">
        <v>6.772284487167413</v>
      </c>
      <c r="D164" s="6">
        <v>62.664135689411175</v>
      </c>
      <c r="E164" s="9">
        <v>0.29043269728589544</v>
      </c>
      <c r="F164" s="9">
        <v>0.70956730271410451</v>
      </c>
      <c r="G164" s="12">
        <v>6930.9440000000004</v>
      </c>
      <c r="H164" s="12">
        <v>503277.15075434756</v>
      </c>
    </row>
    <row r="165" spans="1:8" x14ac:dyDescent="0.2">
      <c r="A165">
        <v>2000</v>
      </c>
      <c r="B165" s="11">
        <v>1.5036839721139559</v>
      </c>
      <c r="C165" s="11">
        <v>5.6709746418340403</v>
      </c>
      <c r="D165" s="6">
        <v>60.307893077935432</v>
      </c>
      <c r="E165" s="9">
        <v>0.27665904639860872</v>
      </c>
      <c r="F165" s="9">
        <v>0.72334095360139128</v>
      </c>
      <c r="G165" s="12">
        <v>7165.1980000000003</v>
      </c>
      <c r="H165" s="12">
        <v>533807.89307634952</v>
      </c>
    </row>
    <row r="166" spans="1:8" x14ac:dyDescent="0.2">
      <c r="A166">
        <v>2001</v>
      </c>
      <c r="B166" s="11">
        <v>1.6194868292306948</v>
      </c>
      <c r="C166" s="11">
        <v>6.9438983057655959</v>
      </c>
      <c r="D166" s="6">
        <v>57.024614157002901</v>
      </c>
      <c r="E166" s="9">
        <v>0.22584123596840391</v>
      </c>
      <c r="F166" s="9">
        <v>0.77415876403159611</v>
      </c>
      <c r="G166" s="12">
        <v>7422.7489999999998</v>
      </c>
      <c r="H166" s="12">
        <v>427304.16518755176</v>
      </c>
    </row>
    <row r="167" spans="1:8" x14ac:dyDescent="0.2">
      <c r="A167">
        <v>2002</v>
      </c>
      <c r="B167" s="11">
        <v>1.4096157921597252</v>
      </c>
      <c r="C167" s="11">
        <v>5.9089273909382971</v>
      </c>
      <c r="D167" s="6">
        <v>59.307330426682832</v>
      </c>
      <c r="E167" s="9">
        <v>0.24989403425766943</v>
      </c>
      <c r="F167" s="9">
        <v>0.75010596574233057</v>
      </c>
      <c r="G167" s="12">
        <v>6763.2550000000001</v>
      </c>
      <c r="H167" s="12">
        <v>497246.0044089281</v>
      </c>
    </row>
    <row r="168" spans="1:8" x14ac:dyDescent="0.2">
      <c r="A168">
        <v>2003</v>
      </c>
      <c r="B168" s="11">
        <v>0.72788257161588799</v>
      </c>
      <c r="C168" s="11">
        <v>4.8685190985590774</v>
      </c>
      <c r="D168" s="6">
        <v>51.674012785020984</v>
      </c>
      <c r="E168" s="10">
        <v>0.20704654931820041</v>
      </c>
      <c r="F168" s="10">
        <v>0.79295345068179957</v>
      </c>
      <c r="G168" s="12">
        <v>6156.0259999999998</v>
      </c>
      <c r="H168" s="12">
        <v>389012.93741719273</v>
      </c>
    </row>
    <row r="169" spans="1:8" x14ac:dyDescent="0.2">
      <c r="A169">
        <v>2004</v>
      </c>
      <c r="B169" s="11">
        <v>1.0924838864027049</v>
      </c>
      <c r="C169" s="11">
        <v>8.2026758911387549</v>
      </c>
      <c r="D169" s="6">
        <v>40.989189450834573</v>
      </c>
      <c r="E169" s="10">
        <v>0.30393518394021612</v>
      </c>
      <c r="F169" s="10">
        <v>0.69606481605978388</v>
      </c>
      <c r="G169" s="12">
        <v>9204.7189999999991</v>
      </c>
      <c r="H169" s="12">
        <v>624222.51867662754</v>
      </c>
    </row>
    <row r="170" spans="1:8" x14ac:dyDescent="0.2">
      <c r="A170">
        <v>2005</v>
      </c>
      <c r="B170" s="11">
        <v>1.1522562334589852</v>
      </c>
      <c r="C170" s="11">
        <v>6.8341974721893965</v>
      </c>
      <c r="D170" s="6">
        <v>55.339676104500235</v>
      </c>
      <c r="E170" s="10">
        <v>0.29291359478312085</v>
      </c>
      <c r="F170" s="10">
        <v>0.70708640521687915</v>
      </c>
      <c r="G170" s="12">
        <v>8958.1080000000002</v>
      </c>
      <c r="H170" s="12">
        <v>695558.68852459011</v>
      </c>
    </row>
    <row r="171" spans="1:8" x14ac:dyDescent="0.2">
      <c r="A171">
        <v>2006</v>
      </c>
      <c r="B171" s="11">
        <v>1.2107927979536492</v>
      </c>
      <c r="C171" s="11">
        <v>7.1705290384666052</v>
      </c>
      <c r="D171" s="6">
        <v>52.164648633518219</v>
      </c>
      <c r="E171" s="10">
        <v>0.29403846575873288</v>
      </c>
      <c r="F171" s="10">
        <v>0.70596153424126706</v>
      </c>
      <c r="G171" s="12">
        <v>9245.4889999999996</v>
      </c>
      <c r="H171" s="12">
        <v>770362.9786771104</v>
      </c>
    </row>
    <row r="172" spans="1:8" x14ac:dyDescent="0.2">
      <c r="A172">
        <v>2007</v>
      </c>
      <c r="B172" s="11">
        <v>1.4505936247015796</v>
      </c>
      <c r="C172" s="11">
        <v>6.2662817397021229</v>
      </c>
      <c r="D172" s="6">
        <v>61.667723622990522</v>
      </c>
      <c r="E172" s="10">
        <v>0.30326713762105095</v>
      </c>
      <c r="F172" s="10">
        <v>0.69673286237894905</v>
      </c>
      <c r="G172" s="12">
        <v>9706.1910000000007</v>
      </c>
      <c r="H172" s="12">
        <v>808604.73649099411</v>
      </c>
    </row>
    <row r="173" spans="1:8" x14ac:dyDescent="0.2">
      <c r="A173">
        <v>2008</v>
      </c>
      <c r="B173" s="30">
        <v>1.4354852819805999</v>
      </c>
      <c r="C173" s="30">
        <v>6.1198311555865477</v>
      </c>
      <c r="D173" s="34">
        <v>58.856749214716245</v>
      </c>
      <c r="E173" s="29">
        <v>0.30494708547722332</v>
      </c>
      <c r="F173" s="10">
        <v>0.69505291452277662</v>
      </c>
      <c r="G173" s="12">
        <v>9347.6839999999993</v>
      </c>
      <c r="H173" s="12">
        <v>868554.81590574374</v>
      </c>
    </row>
    <row r="174" spans="1:8" x14ac:dyDescent="0.2">
      <c r="A174">
        <v>2009</v>
      </c>
      <c r="B174" s="11">
        <v>1.3855684171930978</v>
      </c>
      <c r="C174" s="11">
        <v>5.4401744481385172</v>
      </c>
      <c r="D174" s="6">
        <v>61.518776590435721</v>
      </c>
      <c r="E174" s="10">
        <v>0.30077626157987541</v>
      </c>
      <c r="F174" s="10">
        <v>0.69922373842012453</v>
      </c>
      <c r="G174" s="12">
        <v>8849.6029999999992</v>
      </c>
      <c r="H174" s="12">
        <v>812588.98697450466</v>
      </c>
    </row>
    <row r="175" spans="1:8" x14ac:dyDescent="0.2">
      <c r="A175">
        <v>2010</v>
      </c>
      <c r="B175" s="11">
        <v>1.3941882854980976</v>
      </c>
      <c r="C175" s="11">
        <v>5.4332868326488297</v>
      </c>
      <c r="D175" s="6">
        <v>59.460945639414135</v>
      </c>
      <c r="E175" s="10">
        <v>0.27419729629984008</v>
      </c>
      <c r="F175" s="10">
        <v>0.72580270370015998</v>
      </c>
      <c r="G175" s="12">
        <v>8595.5550000000003</v>
      </c>
      <c r="H175" s="12">
        <v>803598.58772406296</v>
      </c>
    </row>
    <row r="176" spans="1:8" x14ac:dyDescent="0.2">
      <c r="A176">
        <v>2011</v>
      </c>
      <c r="B176" s="11">
        <v>1.425012682209984</v>
      </c>
      <c r="C176" s="11">
        <v>5.5165517014587619</v>
      </c>
      <c r="D176" s="6">
        <v>55.813780552126858</v>
      </c>
      <c r="E176" s="10">
        <v>0.31371082047275239</v>
      </c>
      <c r="F176" s="10">
        <v>0.68628917952724766</v>
      </c>
      <c r="G176" s="12">
        <v>9333.8619999999992</v>
      </c>
      <c r="H176" s="12">
        <v>989625.5927249107</v>
      </c>
    </row>
    <row r="177" spans="1:8" x14ac:dyDescent="0.2">
      <c r="A177">
        <v>2012</v>
      </c>
      <c r="B177" s="13">
        <v>1.4556456567519305</v>
      </c>
      <c r="C177" s="13">
        <v>5.1488414916367171</v>
      </c>
      <c r="D177" s="35">
        <v>54.584854596025103</v>
      </c>
      <c r="E177" s="9">
        <v>0.2786001935851255</v>
      </c>
      <c r="F177" s="9">
        <v>0.72139980641487456</v>
      </c>
      <c r="G177" s="12">
        <v>9483.2250000000004</v>
      </c>
      <c r="H177" s="12">
        <v>910363.79976035154</v>
      </c>
    </row>
    <row r="178" spans="1:8" x14ac:dyDescent="0.2">
      <c r="A178">
        <v>2013</v>
      </c>
      <c r="B178" s="13">
        <v>1.5318091138867782</v>
      </c>
      <c r="C178" s="13">
        <v>4.9075901533092976</v>
      </c>
      <c r="D178" s="35">
        <v>50.763057939481619</v>
      </c>
      <c r="E178" s="9">
        <v>0.2772426753339865</v>
      </c>
      <c r="F178" s="9">
        <v>0.7227573246660135</v>
      </c>
      <c r="G178" s="12">
        <v>9671.259</v>
      </c>
      <c r="H178" s="12">
        <v>917053.61769982066</v>
      </c>
    </row>
    <row r="179" spans="1:8" x14ac:dyDescent="0.2">
      <c r="A179">
        <v>2014</v>
      </c>
      <c r="B179" s="13">
        <v>1.4023640556189851</v>
      </c>
      <c r="C179" s="13">
        <v>4.4543036652161563</v>
      </c>
      <c r="D179" s="35">
        <v>60.76924500350043</v>
      </c>
      <c r="E179" s="9">
        <v>0.25080485082582127</v>
      </c>
      <c r="F179" s="9">
        <v>0.74919514917417873</v>
      </c>
      <c r="G179" s="12">
        <v>10348.055</v>
      </c>
      <c r="H179" s="12">
        <v>786842.32471614587</v>
      </c>
    </row>
    <row r="180" spans="1:8" x14ac:dyDescent="0.2">
      <c r="A180">
        <v>2015</v>
      </c>
      <c r="B180" s="13">
        <v>1.4529938593340057</v>
      </c>
      <c r="C180" s="13">
        <v>5.236745746320759</v>
      </c>
      <c r="D180" s="35">
        <v>57.194290084847211</v>
      </c>
      <c r="E180" s="9">
        <v>0.27361551448276022</v>
      </c>
      <c r="F180" s="9">
        <v>0.72638448551723978</v>
      </c>
      <c r="G180" s="12">
        <v>10862.855</v>
      </c>
      <c r="H180" s="12">
        <v>946405.67811481585</v>
      </c>
    </row>
    <row r="181" spans="1:8" x14ac:dyDescent="0.2">
      <c r="A181">
        <v>2016</v>
      </c>
      <c r="B181" s="13">
        <v>1.3294467611346408</v>
      </c>
      <c r="C181" s="13">
        <v>5.6127137007589605</v>
      </c>
      <c r="D181" s="35">
        <v>60.022740905289552</v>
      </c>
      <c r="E181" s="9">
        <v>0.28784332951436969</v>
      </c>
      <c r="F181" s="9">
        <v>0.71215667048563036</v>
      </c>
      <c r="G181" s="12">
        <v>10816.126</v>
      </c>
      <c r="H181" s="12">
        <v>1001814.8565370089</v>
      </c>
    </row>
    <row r="182" spans="1:8" x14ac:dyDescent="0.2">
      <c r="A182">
        <v>2017</v>
      </c>
      <c r="B182" s="13">
        <v>1.2580744355245677</v>
      </c>
      <c r="C182" s="13">
        <v>5.7336962337342117</v>
      </c>
      <c r="D182" s="35">
        <v>61.507445602459697</v>
      </c>
      <c r="E182" s="9">
        <v>0.28159803892396335</v>
      </c>
      <c r="F182" s="9">
        <v>0.7184019610760366</v>
      </c>
      <c r="G182" s="12">
        <v>10186.566000000001</v>
      </c>
      <c r="H182" s="12">
        <v>1052890.7758182741</v>
      </c>
    </row>
    <row r="183" spans="1:8" x14ac:dyDescent="0.2">
      <c r="A183">
        <v>2018</v>
      </c>
      <c r="B183" s="13">
        <v>1.2311955519676085</v>
      </c>
      <c r="C183" s="13">
        <v>5.3253854614287182</v>
      </c>
      <c r="D183" s="35">
        <v>61.793253356915251</v>
      </c>
      <c r="E183" s="9">
        <v>0.28052013941859055</v>
      </c>
      <c r="F183" s="9">
        <v>0.71947986058140945</v>
      </c>
      <c r="G183" s="12">
        <v>11543.701999999999</v>
      </c>
      <c r="H183" s="12">
        <v>1044700.2919234511</v>
      </c>
    </row>
    <row r="184" spans="1:8" x14ac:dyDescent="0.2">
      <c r="A184">
        <v>2019</v>
      </c>
      <c r="B184" s="13">
        <v>0.99699306217395445</v>
      </c>
      <c r="C184" s="13">
        <v>4.1247601200273838</v>
      </c>
      <c r="D184" s="35">
        <v>80.844996032559663</v>
      </c>
      <c r="E184" s="9">
        <v>0.25184859556952977</v>
      </c>
      <c r="F184" s="9">
        <v>0.74815140443047023</v>
      </c>
      <c r="G184" s="12">
        <v>11250.648999999999</v>
      </c>
      <c r="H184" s="12">
        <v>772334.04096620576</v>
      </c>
    </row>
    <row r="185" spans="1:8" x14ac:dyDescent="0.2">
      <c r="A185">
        <v>2020</v>
      </c>
      <c r="B185" s="44">
        <v>1.0531830795624579</v>
      </c>
      <c r="C185" s="44">
        <v>4.9037954329045137</v>
      </c>
      <c r="D185" s="35">
        <v>64.652380818611732</v>
      </c>
      <c r="E185" s="9">
        <v>0.16809685718576953</v>
      </c>
      <c r="F185" s="10">
        <v>0.8319031428142305</v>
      </c>
      <c r="G185" s="12">
        <v>11043.394</v>
      </c>
      <c r="H185" s="12">
        <v>644756.26264197915</v>
      </c>
    </row>
    <row r="186" spans="1:8" x14ac:dyDescent="0.2">
      <c r="A186">
        <v>2021</v>
      </c>
      <c r="B186" s="44">
        <v>0.99713738759769055</v>
      </c>
      <c r="C186" s="44">
        <v>6.4572790199999677</v>
      </c>
      <c r="D186" s="35">
        <v>57.147938798020704</v>
      </c>
      <c r="E186" s="9">
        <v>0.29493588705766288</v>
      </c>
      <c r="F186" s="10">
        <v>0.70506411294233717</v>
      </c>
      <c r="G186" s="12">
        <v>11814.076999999999</v>
      </c>
      <c r="H186" s="12">
        <v>1154397.5019405829</v>
      </c>
    </row>
    <row r="187" spans="1:8" x14ac:dyDescent="0.2">
      <c r="A187">
        <v>2022</v>
      </c>
      <c r="B187" s="44">
        <v>0.88278574689659228</v>
      </c>
      <c r="C187" s="44">
        <v>5.7728555407690614</v>
      </c>
      <c r="D187" s="35">
        <v>54.0349234285313</v>
      </c>
      <c r="E187" s="9">
        <v>0.23528825165948367</v>
      </c>
      <c r="F187" s="10">
        <v>0.76471174834051636</v>
      </c>
      <c r="G187" s="12">
        <v>13822.021000000001</v>
      </c>
      <c r="H187" s="12">
        <v>976630.14930742944</v>
      </c>
    </row>
    <row r="188" spans="1:8" x14ac:dyDescent="0.2">
      <c r="A188">
        <v>2023</v>
      </c>
      <c r="B188" s="44">
        <v>0.73996982006954937</v>
      </c>
      <c r="C188" s="44">
        <v>4.5850904717302443</v>
      </c>
      <c r="D188" s="35">
        <v>46.40527373678561</v>
      </c>
      <c r="E188" s="9">
        <v>0.19322865569728401</v>
      </c>
      <c r="F188" s="10">
        <v>0.80677134430271602</v>
      </c>
      <c r="G188" s="12">
        <v>16508.786</v>
      </c>
      <c r="H188" s="12">
        <v>841262.67118095909</v>
      </c>
    </row>
    <row r="189" spans="1:8" x14ac:dyDescent="0.2">
      <c r="B189" s="9"/>
      <c r="C189" s="9"/>
      <c r="D189" s="9"/>
      <c r="E189" s="9"/>
    </row>
    <row r="190" spans="1:8" x14ac:dyDescent="0.2">
      <c r="A190" t="s">
        <v>130</v>
      </c>
      <c r="B190" s="9"/>
      <c r="C190" s="9"/>
      <c r="D190" s="9"/>
      <c r="E190" s="9"/>
    </row>
    <row r="191" spans="1:8" x14ac:dyDescent="0.2">
      <c r="B191" s="9"/>
      <c r="C191" s="9"/>
      <c r="D191" s="9"/>
      <c r="E191" s="9"/>
    </row>
    <row r="192" spans="1:8" x14ac:dyDescent="0.2">
      <c r="A192" t="s">
        <v>109</v>
      </c>
      <c r="B192" s="9" t="s">
        <v>110</v>
      </c>
      <c r="C192" s="9"/>
      <c r="D192" s="9"/>
      <c r="E192" s="9"/>
    </row>
    <row r="193" spans="1:5" x14ac:dyDescent="0.2">
      <c r="B193" s="9"/>
      <c r="C193" s="9"/>
      <c r="D193" s="9"/>
      <c r="E193" s="9"/>
    </row>
    <row r="194" spans="1:5" x14ac:dyDescent="0.2">
      <c r="A194" t="s">
        <v>49</v>
      </c>
      <c r="B194" s="9" t="s">
        <v>111</v>
      </c>
      <c r="C194" s="9" t="s">
        <v>112</v>
      </c>
      <c r="D194" s="9" t="s">
        <v>113</v>
      </c>
      <c r="E194" s="9" t="s">
        <v>114</v>
      </c>
    </row>
    <row r="195" spans="1:5" x14ac:dyDescent="0.2">
      <c r="B195" s="9"/>
      <c r="C195" s="9"/>
      <c r="D195" s="9"/>
      <c r="E195" s="9"/>
    </row>
    <row r="196" spans="1:5" x14ac:dyDescent="0.2">
      <c r="A196">
        <v>1986</v>
      </c>
      <c r="B196" s="9">
        <v>0.71810784798981708</v>
      </c>
      <c r="C196" s="9">
        <v>7.7244919948143378E-2</v>
      </c>
      <c r="D196" s="9">
        <v>0.29581412365164605</v>
      </c>
      <c r="E196" s="9" t="s">
        <v>115</v>
      </c>
    </row>
    <row r="197" spans="1:5" x14ac:dyDescent="0.2">
      <c r="A197">
        <v>1987</v>
      </c>
      <c r="B197" s="9">
        <v>0.71876454870284767</v>
      </c>
      <c r="C197" s="9">
        <v>5.5209229841490619E-2</v>
      </c>
      <c r="D197" s="9">
        <v>7.454180611279454E-2</v>
      </c>
      <c r="E197" s="9">
        <v>0.15148441534286716</v>
      </c>
    </row>
    <row r="198" spans="1:5" x14ac:dyDescent="0.2">
      <c r="A198">
        <v>1988</v>
      </c>
      <c r="B198" s="9">
        <v>0.78345549207409448</v>
      </c>
      <c r="C198" s="9">
        <v>6.4969266490933028E-2</v>
      </c>
      <c r="D198" s="9">
        <v>8.6826635972916344E-2</v>
      </c>
      <c r="E198" s="9">
        <v>6.474860546205613E-2</v>
      </c>
    </row>
    <row r="199" spans="1:5" x14ac:dyDescent="0.2">
      <c r="A199">
        <v>1989</v>
      </c>
      <c r="B199" s="9">
        <v>0.74499427289997322</v>
      </c>
      <c r="C199" s="9">
        <v>6.1841868440149113E-2</v>
      </c>
      <c r="D199" s="9">
        <v>7.8681853286600711E-2</v>
      </c>
      <c r="E199" s="9">
        <v>0.11448200537327696</v>
      </c>
    </row>
    <row r="200" spans="1:5" x14ac:dyDescent="0.2">
      <c r="A200">
        <v>1990</v>
      </c>
      <c r="B200" s="9">
        <v>0.73632731042459754</v>
      </c>
      <c r="C200" s="9">
        <v>6.2814412541662867E-2</v>
      </c>
      <c r="D200" s="9">
        <v>0.10826362677796568</v>
      </c>
      <c r="E200" s="9">
        <v>9.2594650255773917E-2</v>
      </c>
    </row>
    <row r="201" spans="1:5" x14ac:dyDescent="0.2">
      <c r="A201">
        <v>1991</v>
      </c>
      <c r="B201" s="9">
        <v>0.7876444373292858</v>
      </c>
      <c r="C201" s="9">
        <v>6.9579329460366074E-2</v>
      </c>
      <c r="D201" s="9">
        <v>0.12349372751491682</v>
      </c>
      <c r="E201" s="9">
        <v>1.9282505695431315E-2</v>
      </c>
    </row>
    <row r="202" spans="1:5" x14ac:dyDescent="0.2">
      <c r="A202">
        <v>1992</v>
      </c>
      <c r="B202" s="9">
        <v>0.76838701863176739</v>
      </c>
      <c r="C202" s="9">
        <v>7.449293217931735E-2</v>
      </c>
      <c r="D202" s="9">
        <v>0.11607264776925647</v>
      </c>
      <c r="E202" s="9">
        <v>4.1047401419658791E-2</v>
      </c>
    </row>
    <row r="203" spans="1:5" x14ac:dyDescent="0.2">
      <c r="A203">
        <v>1993</v>
      </c>
      <c r="B203" s="9">
        <v>0.66904660003603267</v>
      </c>
      <c r="C203" s="9">
        <v>7.6271465847385825E-2</v>
      </c>
      <c r="D203" s="9">
        <v>9.5748449277543113E-2</v>
      </c>
      <c r="E203" s="9">
        <v>0.15893348483903841</v>
      </c>
    </row>
    <row r="204" spans="1:5" x14ac:dyDescent="0.2">
      <c r="A204">
        <v>1994</v>
      </c>
      <c r="B204" s="9">
        <v>0.5685213708840321</v>
      </c>
      <c r="C204" s="9">
        <v>7.00559405806543E-2</v>
      </c>
      <c r="D204" s="9">
        <v>7.409790769698002E-2</v>
      </c>
      <c r="E204" s="9">
        <v>0.28732478083833357</v>
      </c>
    </row>
    <row r="205" spans="1:5" x14ac:dyDescent="0.2">
      <c r="A205">
        <v>1995</v>
      </c>
      <c r="B205" s="9">
        <v>0.6261067690896992</v>
      </c>
      <c r="C205" s="9">
        <v>7.0729761661485716E-2</v>
      </c>
      <c r="D205" s="9">
        <v>5.9962575823336167E-2</v>
      </c>
      <c r="E205" s="9">
        <v>0.24320089342547893</v>
      </c>
    </row>
    <row r="206" spans="1:5" x14ac:dyDescent="0.2">
      <c r="A206">
        <v>1996</v>
      </c>
      <c r="B206" s="9">
        <v>0.61887722117865918</v>
      </c>
      <c r="C206" s="9">
        <v>6.3462733841805133E-2</v>
      </c>
      <c r="D206" s="9">
        <v>2.1677956951245084E-2</v>
      </c>
      <c r="E206" s="9">
        <v>0.29598208802829062</v>
      </c>
    </row>
    <row r="207" spans="1:5" x14ac:dyDescent="0.2">
      <c r="A207">
        <v>1997</v>
      </c>
      <c r="B207" s="9">
        <v>0.74006072501137121</v>
      </c>
      <c r="C207" s="9">
        <v>7.3618176549789638E-2</v>
      </c>
      <c r="D207" s="9">
        <v>1.9635204144741659E-2</v>
      </c>
      <c r="E207" s="9">
        <v>0.1666858942940975</v>
      </c>
    </row>
    <row r="208" spans="1:5" x14ac:dyDescent="0.2">
      <c r="A208">
        <v>1998</v>
      </c>
      <c r="B208" s="9">
        <v>0.7309370262975815</v>
      </c>
      <c r="C208" s="9">
        <v>7.1581839129079908E-2</v>
      </c>
      <c r="D208" s="9">
        <v>2.0789917189841963E-2</v>
      </c>
      <c r="E208" s="9">
        <v>0.17669121738349663</v>
      </c>
    </row>
    <row r="209" spans="1:5" x14ac:dyDescent="0.2">
      <c r="A209">
        <v>1999</v>
      </c>
      <c r="B209" s="9">
        <v>0.79302226304135137</v>
      </c>
      <c r="C209" s="9">
        <v>6.940825827631425E-2</v>
      </c>
      <c r="D209" s="9">
        <v>1.7197657962420902E-2</v>
      </c>
      <c r="E209" s="9">
        <v>0.12037182071991348</v>
      </c>
    </row>
    <row r="210" spans="1:5" x14ac:dyDescent="0.2">
      <c r="A210">
        <v>2000</v>
      </c>
      <c r="B210" s="9">
        <v>0.76996516071087584</v>
      </c>
      <c r="C210" s="9">
        <v>6.8717787143667233E-2</v>
      </c>
      <c r="D210" s="9">
        <v>2.2437336077980003E-2</v>
      </c>
      <c r="E210" s="9">
        <v>0.13887971606747693</v>
      </c>
    </row>
    <row r="211" spans="1:5" x14ac:dyDescent="0.2">
      <c r="A211">
        <v>2001</v>
      </c>
      <c r="B211" s="9">
        <v>1.0277548895468822</v>
      </c>
      <c r="C211" s="9">
        <v>9.0294567031670686E-2</v>
      </c>
      <c r="D211" s="9">
        <v>2.4325924100303296E-2</v>
      </c>
      <c r="E211" s="9" t="s">
        <v>115</v>
      </c>
    </row>
    <row r="212" spans="1:5" x14ac:dyDescent="0.2">
      <c r="A212">
        <v>2002</v>
      </c>
      <c r="B212" s="9">
        <v>0.93699549031639273</v>
      </c>
      <c r="C212" s="9">
        <v>7.8725850554923413E-2</v>
      </c>
      <c r="D212" s="9">
        <v>3.2438937919704605E-2</v>
      </c>
      <c r="E212" s="9" t="s">
        <v>115</v>
      </c>
    </row>
    <row r="213" spans="1:5" x14ac:dyDescent="0.2">
      <c r="A213">
        <v>2003</v>
      </c>
      <c r="B213" s="9">
        <v>1.2333203443906298</v>
      </c>
      <c r="C213" s="9">
        <v>8.7559564653380551E-2</v>
      </c>
      <c r="D213" s="9">
        <v>6.95608969382491E-2</v>
      </c>
      <c r="E213" s="9" t="s">
        <v>115</v>
      </c>
    </row>
    <row r="214" spans="1:5" x14ac:dyDescent="0.2">
      <c r="A214">
        <v>2004</v>
      </c>
      <c r="B214" s="9">
        <v>0.78686733464809577</v>
      </c>
      <c r="C214" s="9">
        <v>7.8471319284693961E-2</v>
      </c>
      <c r="D214" s="9">
        <v>4.0183434163138264E-2</v>
      </c>
      <c r="E214" s="9">
        <v>9.4477911904071982E-2</v>
      </c>
    </row>
    <row r="215" spans="1:5" x14ac:dyDescent="0.2">
      <c r="A215">
        <v>2005</v>
      </c>
      <c r="B215" s="10">
        <v>0.7037710928448131</v>
      </c>
      <c r="C215" s="10">
        <v>7.0550826618599002E-2</v>
      </c>
      <c r="D215" s="10">
        <v>2.3194312328557048E-2</v>
      </c>
      <c r="E215" s="10">
        <v>0.20248376820803085</v>
      </c>
    </row>
    <row r="216" spans="1:5" x14ac:dyDescent="0.2">
      <c r="A216">
        <v>2006</v>
      </c>
      <c r="B216" s="10">
        <v>0.6528215332579268</v>
      </c>
      <c r="C216" s="10">
        <v>6.6130042091169461E-2</v>
      </c>
      <c r="D216" s="10">
        <v>3.4362369021588436E-2</v>
      </c>
      <c r="E216" s="10">
        <v>0.24668605562931531</v>
      </c>
    </row>
    <row r="217" spans="1:5" x14ac:dyDescent="0.2">
      <c r="A217">
        <v>2007</v>
      </c>
      <c r="B217" s="10">
        <v>0.66731313502986767</v>
      </c>
      <c r="C217" s="10">
        <v>5.9310430079183608E-2</v>
      </c>
      <c r="D217" s="10">
        <v>1.2209610027567892E-2</v>
      </c>
      <c r="E217" s="10">
        <v>0.26116682486338083</v>
      </c>
    </row>
    <row r="218" spans="1:5" x14ac:dyDescent="0.2">
      <c r="A218">
        <v>2008</v>
      </c>
      <c r="B218" s="10">
        <v>0.63401131247898246</v>
      </c>
      <c r="C218" s="10">
        <v>5.449208944446713E-2</v>
      </c>
      <c r="D218" s="10">
        <v>1.6188114829651518E-2</v>
      </c>
      <c r="E218" s="10">
        <v>0.29530848324689885</v>
      </c>
    </row>
    <row r="219" spans="1:5" x14ac:dyDescent="0.2">
      <c r="A219">
        <v>2009</v>
      </c>
      <c r="B219" s="9">
        <v>0.6723023834226648</v>
      </c>
      <c r="C219" s="9">
        <v>5.5690710012794062E-2</v>
      </c>
      <c r="D219" s="9">
        <v>8.1193460916473576E-3</v>
      </c>
      <c r="E219" s="9">
        <v>0.26388756047289375</v>
      </c>
    </row>
    <row r="220" spans="1:5" x14ac:dyDescent="0.2">
      <c r="A220">
        <v>2010</v>
      </c>
      <c r="B220" s="9">
        <v>0.72625809013637055</v>
      </c>
      <c r="C220" s="9">
        <v>5.835535765584602E-2</v>
      </c>
      <c r="D220" s="9">
        <v>6.843621677340859E-3</v>
      </c>
      <c r="E220" s="9">
        <v>0.20854293053044257</v>
      </c>
    </row>
    <row r="221" spans="1:5" x14ac:dyDescent="0.2">
      <c r="A221">
        <v>2011</v>
      </c>
      <c r="B221" s="9">
        <v>0.61264763917132892</v>
      </c>
      <c r="C221" s="9">
        <v>4.6451769924109071E-2</v>
      </c>
      <c r="D221" s="9">
        <v>1.0421333738007937E-2</v>
      </c>
      <c r="E221" s="9">
        <v>0.33047925716655413</v>
      </c>
    </row>
    <row r="222" spans="1:5" x14ac:dyDescent="0.2">
      <c r="A222">
        <v>2012</v>
      </c>
      <c r="B222" s="9">
        <v>0.69344706970173264</v>
      </c>
      <c r="C222" s="9">
        <v>6.4839601666778171E-2</v>
      </c>
      <c r="D222" s="9">
        <v>1.1303657603368362E-2</v>
      </c>
      <c r="E222" s="9">
        <v>0.23040967102812085</v>
      </c>
    </row>
    <row r="223" spans="1:5" x14ac:dyDescent="0.2">
      <c r="A223">
        <v>2013</v>
      </c>
      <c r="B223" s="9">
        <v>0.70068517654750484</v>
      </c>
      <c r="C223" s="9">
        <v>6.81206998057029E-2</v>
      </c>
      <c r="D223" s="9">
        <v>1.0813200494342576E-2</v>
      </c>
      <c r="E223" s="9">
        <v>0.22038092315244967</v>
      </c>
    </row>
    <row r="224" spans="1:5" x14ac:dyDescent="0.2">
      <c r="A224">
        <v>2014</v>
      </c>
      <c r="B224" s="9">
        <v>0.84363144393667588</v>
      </c>
      <c r="C224" s="9">
        <v>8.0989737149220808E-2</v>
      </c>
      <c r="D224" s="9">
        <v>1.3225002109475029E-2</v>
      </c>
      <c r="E224" s="9">
        <v>6.2153816804628281E-2</v>
      </c>
    </row>
    <row r="225" spans="1:5" x14ac:dyDescent="0.2">
      <c r="A225">
        <v>2015</v>
      </c>
      <c r="B225" s="9">
        <v>0.71935392506739182</v>
      </c>
      <c r="C225" s="9">
        <v>7.1625045717628191E-2</v>
      </c>
      <c r="D225" s="9">
        <v>1.1138314143794167E-2</v>
      </c>
      <c r="E225" s="9">
        <v>0.19788271507118582</v>
      </c>
    </row>
    <row r="226" spans="1:5" x14ac:dyDescent="0.2">
      <c r="A226">
        <v>2016</v>
      </c>
      <c r="B226" s="9">
        <v>0.71542852319969563</v>
      </c>
      <c r="C226" s="9">
        <v>7.5129107679998683E-2</v>
      </c>
      <c r="D226" s="9">
        <v>9.2195675888196542E-3</v>
      </c>
      <c r="E226" s="10">
        <v>0.20022280153148603</v>
      </c>
    </row>
    <row r="227" spans="1:5" x14ac:dyDescent="0.2">
      <c r="A227">
        <v>2017</v>
      </c>
      <c r="B227" s="9">
        <v>0.70214495916743169</v>
      </c>
      <c r="C227" s="9">
        <v>6.0824666375604491E-2</v>
      </c>
      <c r="D227" s="9">
        <v>8.947198131320144E-3</v>
      </c>
      <c r="E227" s="9">
        <v>0.22808317632564368</v>
      </c>
    </row>
    <row r="228" spans="1:5" x14ac:dyDescent="0.2">
      <c r="A228">
        <v>2018</v>
      </c>
      <c r="B228" s="9">
        <v>0.71681958363902754</v>
      </c>
      <c r="C228" s="9">
        <v>7.3251488522611222E-2</v>
      </c>
      <c r="D228" s="9">
        <v>7.359637060355295E-3</v>
      </c>
      <c r="E228" s="9">
        <v>0.20256929077800595</v>
      </c>
    </row>
    <row r="229" spans="1:5" x14ac:dyDescent="0.2">
      <c r="A229">
        <v>2019</v>
      </c>
      <c r="B229" s="9">
        <v>0.83579530807866564</v>
      </c>
      <c r="C229" s="9">
        <v>6.6393903577814745E-2</v>
      </c>
      <c r="D229" s="9">
        <v>1.0869392415576542E-2</v>
      </c>
      <c r="E229" s="10">
        <v>8.6941395927943074E-2</v>
      </c>
    </row>
    <row r="230" spans="1:5" x14ac:dyDescent="0.2">
      <c r="A230">
        <v>2020</v>
      </c>
      <c r="B230" s="9">
        <v>1.332504554642864</v>
      </c>
      <c r="C230" s="9">
        <v>0.1128418425528829</v>
      </c>
      <c r="D230" s="9">
        <v>0.26748178655662724</v>
      </c>
      <c r="E230" t="s">
        <v>115</v>
      </c>
    </row>
    <row r="231" spans="1:5" x14ac:dyDescent="0.2">
      <c r="A231">
        <v>2021</v>
      </c>
      <c r="B231" s="9">
        <v>0.72217744555631169</v>
      </c>
      <c r="C231" s="9">
        <v>8.9880369585683493E-3</v>
      </c>
      <c r="D231" s="9">
        <v>1.0147339987909993E-2</v>
      </c>
      <c r="E231" s="10">
        <v>0.25868717749720993</v>
      </c>
    </row>
    <row r="232" spans="1:5" x14ac:dyDescent="0.2">
      <c r="A232">
        <v>2022</v>
      </c>
      <c r="B232" s="9">
        <v>0.84863998925295048</v>
      </c>
      <c r="C232" s="9">
        <v>9.3874777348996852E-2</v>
      </c>
      <c r="D232" s="9">
        <v>2.5586806768799247E-2</v>
      </c>
      <c r="E232" s="10">
        <v>3.1898426629253421E-2</v>
      </c>
    </row>
    <row r="233" spans="1:5" x14ac:dyDescent="0.2">
      <c r="A233">
        <v>2023</v>
      </c>
      <c r="B233" s="9">
        <v>0.9916528644987217</v>
      </c>
      <c r="C233" s="9">
        <v>0.10822239189483118</v>
      </c>
      <c r="D233" s="9">
        <v>3.9675699060058994E-2</v>
      </c>
      <c r="E233" t="s">
        <v>115</v>
      </c>
    </row>
  </sheetData>
  <pageMargins left="0.70866141732283472" right="0.70866141732283472" top="0.74803149606299213" bottom="0.74803149606299213" header="0.31496062992125984" footer="0.31496062992125984"/>
  <pageSetup paperSize="9" scale="80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33"/>
  <sheetViews>
    <sheetView workbookViewId="0">
      <selection activeCell="A48" sqref="A48"/>
    </sheetView>
  </sheetViews>
  <sheetFormatPr defaultRowHeight="12.75" x14ac:dyDescent="0.2"/>
  <cols>
    <col min="2" max="2" width="13.85546875" customWidth="1"/>
    <col min="3" max="3" width="13.140625" customWidth="1"/>
    <col min="4" max="5" width="14.28515625" customWidth="1"/>
    <col min="6" max="6" width="13.7109375" customWidth="1"/>
    <col min="7" max="7" width="11.85546875" customWidth="1"/>
    <col min="8" max="8" width="11.28515625" customWidth="1"/>
  </cols>
  <sheetData>
    <row r="1" spans="1:10" x14ac:dyDescent="0.2">
      <c r="A1" s="18" t="s">
        <v>129</v>
      </c>
    </row>
    <row r="3" spans="1:10" x14ac:dyDescent="0.2">
      <c r="A3" t="s">
        <v>47</v>
      </c>
      <c r="B3" t="s">
        <v>48</v>
      </c>
    </row>
    <row r="5" spans="1:10" x14ac:dyDescent="0.2">
      <c r="A5" s="8" t="s">
        <v>49</v>
      </c>
      <c r="B5" s="25" t="s">
        <v>121</v>
      </c>
      <c r="C5" s="25" t="s">
        <v>50</v>
      </c>
      <c r="D5" s="25" t="s">
        <v>51</v>
      </c>
      <c r="E5" s="25" t="s">
        <v>51</v>
      </c>
      <c r="F5" s="25" t="s">
        <v>51</v>
      </c>
      <c r="G5" s="25" t="s">
        <v>52</v>
      </c>
      <c r="H5" s="25" t="s">
        <v>53</v>
      </c>
      <c r="I5" s="25" t="s">
        <v>141</v>
      </c>
    </row>
    <row r="6" spans="1:10" x14ac:dyDescent="0.2">
      <c r="A6" s="8"/>
      <c r="B6" s="25"/>
      <c r="C6" s="25" t="s">
        <v>54</v>
      </c>
      <c r="D6" s="25" t="s">
        <v>55</v>
      </c>
      <c r="E6" s="25" t="s">
        <v>56</v>
      </c>
      <c r="F6" s="25" t="s">
        <v>55</v>
      </c>
      <c r="G6" s="25" t="s">
        <v>57</v>
      </c>
      <c r="H6" s="25" t="s">
        <v>57</v>
      </c>
      <c r="I6" s="25" t="s">
        <v>142</v>
      </c>
    </row>
    <row r="7" spans="1:10" x14ac:dyDescent="0.2">
      <c r="A7" s="8"/>
      <c r="B7" s="25"/>
      <c r="C7" s="25"/>
      <c r="D7" s="25" t="s">
        <v>58</v>
      </c>
      <c r="E7" s="25" t="s">
        <v>59</v>
      </c>
      <c r="F7" s="25" t="s">
        <v>60</v>
      </c>
      <c r="G7" s="25"/>
      <c r="H7" s="25"/>
    </row>
    <row r="9" spans="1:10" x14ac:dyDescent="0.2">
      <c r="A9">
        <v>1986</v>
      </c>
      <c r="B9">
        <v>127</v>
      </c>
      <c r="C9" s="12">
        <v>26487.491999999998</v>
      </c>
      <c r="D9" s="12">
        <v>1629.7670000000001</v>
      </c>
      <c r="E9" s="12">
        <v>2367.8049999999998</v>
      </c>
      <c r="F9" s="12">
        <v>1739.6590000000001</v>
      </c>
      <c r="G9" s="12">
        <v>22346.011999999999</v>
      </c>
      <c r="H9" s="12">
        <v>3980.777</v>
      </c>
      <c r="I9" s="12">
        <v>6524.3585000000003</v>
      </c>
      <c r="J9" s="10"/>
    </row>
    <row r="10" spans="1:10" x14ac:dyDescent="0.2">
      <c r="A10">
        <v>1987</v>
      </c>
      <c r="B10">
        <v>132</v>
      </c>
      <c r="C10" s="12">
        <v>27546.548999999999</v>
      </c>
      <c r="D10" s="12">
        <v>1467.6990000000001</v>
      </c>
      <c r="E10" s="12">
        <v>2012.952</v>
      </c>
      <c r="F10" s="12">
        <v>1445.2090000000001</v>
      </c>
      <c r="G10" s="12">
        <v>22534.508999999998</v>
      </c>
      <c r="H10" s="12">
        <v>4318.759</v>
      </c>
      <c r="I10" s="12">
        <v>6886.0820000000003</v>
      </c>
      <c r="J10" s="10"/>
    </row>
    <row r="11" spans="1:10" x14ac:dyDescent="0.2">
      <c r="A11">
        <v>1988</v>
      </c>
      <c r="B11">
        <v>140</v>
      </c>
      <c r="C11" s="12">
        <v>31161.034</v>
      </c>
      <c r="D11" s="12">
        <v>1877.0429999999999</v>
      </c>
      <c r="E11" s="12">
        <v>2657.0630000000001</v>
      </c>
      <c r="F11" s="12">
        <v>2130.2649999999999</v>
      </c>
      <c r="G11" s="12">
        <v>25635.434000000001</v>
      </c>
      <c r="H11" s="12">
        <v>5018.13</v>
      </c>
      <c r="I11" s="12">
        <v>7880.9135000000006</v>
      </c>
      <c r="J11" s="10"/>
    </row>
    <row r="12" spans="1:10" x14ac:dyDescent="0.2">
      <c r="A12">
        <v>1989</v>
      </c>
      <c r="B12">
        <v>153</v>
      </c>
      <c r="C12" s="12">
        <v>41706.461000000003</v>
      </c>
      <c r="D12" s="12">
        <v>2304.799</v>
      </c>
      <c r="E12" s="12">
        <v>3218.826</v>
      </c>
      <c r="F12" s="12">
        <v>2474.123</v>
      </c>
      <c r="G12" s="12">
        <v>31574.641</v>
      </c>
      <c r="H12" s="12">
        <v>6336.9549999999999</v>
      </c>
      <c r="I12" s="12">
        <v>9447.1114999999991</v>
      </c>
      <c r="J12" s="10"/>
    </row>
    <row r="13" spans="1:10" x14ac:dyDescent="0.2">
      <c r="A13">
        <v>1990</v>
      </c>
      <c r="B13">
        <v>155</v>
      </c>
      <c r="C13" s="12">
        <v>44640.127</v>
      </c>
      <c r="D13" s="12">
        <v>1927.7080000000001</v>
      </c>
      <c r="E13" s="12">
        <v>3051.5360000000001</v>
      </c>
      <c r="F13" s="12">
        <v>2083.9180000000001</v>
      </c>
      <c r="G13" s="12">
        <v>33668.277000000002</v>
      </c>
      <c r="H13" s="12">
        <v>6936.0389999999998</v>
      </c>
      <c r="I13" s="12">
        <v>10011.2145</v>
      </c>
      <c r="J13" s="10"/>
    </row>
    <row r="14" spans="1:10" x14ac:dyDescent="0.2">
      <c r="A14">
        <v>1991</v>
      </c>
      <c r="B14">
        <v>181</v>
      </c>
      <c r="C14" s="12">
        <v>43748.131000000001</v>
      </c>
      <c r="D14" s="12">
        <v>1108.942</v>
      </c>
      <c r="E14" s="12">
        <v>2261.1640000000002</v>
      </c>
      <c r="F14" s="12">
        <v>1101.944</v>
      </c>
      <c r="G14" s="12">
        <v>35743.194000000003</v>
      </c>
      <c r="H14" s="12">
        <v>7293.5129999999999</v>
      </c>
      <c r="I14" s="12">
        <v>10250.540000000001</v>
      </c>
      <c r="J14" s="10"/>
    </row>
    <row r="15" spans="1:10" x14ac:dyDescent="0.2">
      <c r="A15">
        <v>1992</v>
      </c>
      <c r="B15">
        <v>182</v>
      </c>
      <c r="C15" s="12">
        <v>42381.639000000003</v>
      </c>
      <c r="D15" s="12">
        <v>573.68200000000002</v>
      </c>
      <c r="E15" s="12">
        <v>1665.09</v>
      </c>
      <c r="F15" s="12">
        <v>372.01799999999997</v>
      </c>
      <c r="G15" s="12">
        <v>35935.451999999997</v>
      </c>
      <c r="H15" s="12">
        <v>7593.5959999999995</v>
      </c>
      <c r="I15" s="12">
        <v>10132.216499999999</v>
      </c>
      <c r="J15" s="10"/>
    </row>
    <row r="16" spans="1:10" x14ac:dyDescent="0.2">
      <c r="A16">
        <v>1993</v>
      </c>
      <c r="B16">
        <v>248</v>
      </c>
      <c r="C16" s="12">
        <v>64018.940999999999</v>
      </c>
      <c r="D16" s="12">
        <v>3412.5929999999998</v>
      </c>
      <c r="E16" s="12">
        <v>4688.8500000000004</v>
      </c>
      <c r="F16" s="12">
        <v>3155.4789999999998</v>
      </c>
      <c r="G16" s="12">
        <v>47209.298000000003</v>
      </c>
      <c r="H16" s="12">
        <v>10522.007</v>
      </c>
      <c r="I16" s="12">
        <v>13225.5365</v>
      </c>
      <c r="J16" s="10"/>
    </row>
    <row r="17" spans="1:10" x14ac:dyDescent="0.2">
      <c r="A17">
        <v>1994</v>
      </c>
      <c r="B17">
        <v>261</v>
      </c>
      <c r="C17" s="12">
        <v>79930.221000000005</v>
      </c>
      <c r="D17" s="12">
        <v>7638.1390000000001</v>
      </c>
      <c r="E17" s="12">
        <v>8664.6110000000008</v>
      </c>
      <c r="F17" s="12">
        <v>7529.0429999999997</v>
      </c>
      <c r="G17" s="12">
        <v>49479.607000000004</v>
      </c>
      <c r="H17" s="12">
        <v>11659.61</v>
      </c>
      <c r="I17" s="12">
        <v>14009.296</v>
      </c>
      <c r="J17" s="10"/>
    </row>
    <row r="18" spans="1:10" x14ac:dyDescent="0.2">
      <c r="A18">
        <v>1995</v>
      </c>
      <c r="B18">
        <v>250</v>
      </c>
      <c r="C18" s="12">
        <v>97600.879000000001</v>
      </c>
      <c r="D18" s="12">
        <v>8824.4979999999996</v>
      </c>
      <c r="E18" s="12">
        <v>10808.656000000001</v>
      </c>
      <c r="F18" s="12">
        <v>9611.1769999999997</v>
      </c>
      <c r="G18" s="12">
        <v>58769.997000000003</v>
      </c>
      <c r="H18" s="12">
        <v>14503.019</v>
      </c>
      <c r="I18" s="12">
        <v>17038.931</v>
      </c>
      <c r="J18" s="10"/>
    </row>
    <row r="19" spans="1:10" x14ac:dyDescent="0.2">
      <c r="A19">
        <v>1996</v>
      </c>
      <c r="B19">
        <v>261</v>
      </c>
      <c r="C19" s="12">
        <v>100068.06200000001</v>
      </c>
      <c r="D19" s="12">
        <v>7821.2449999999999</v>
      </c>
      <c r="E19" s="12">
        <v>9149.9950000000008</v>
      </c>
      <c r="F19" s="12">
        <v>8044.5770000000002</v>
      </c>
      <c r="G19" s="12">
        <v>62822.983999999997</v>
      </c>
      <c r="H19" s="12">
        <v>14945.579</v>
      </c>
      <c r="I19" s="12">
        <v>17725.624</v>
      </c>
      <c r="J19" s="10"/>
    </row>
    <row r="20" spans="1:10" x14ac:dyDescent="0.2">
      <c r="A20">
        <v>1997</v>
      </c>
      <c r="B20">
        <v>263</v>
      </c>
      <c r="C20" s="12">
        <v>106283.651</v>
      </c>
      <c r="D20" s="12">
        <v>8391.5920000000006</v>
      </c>
      <c r="E20" s="12">
        <v>9866.0339999999997</v>
      </c>
      <c r="F20" s="12">
        <v>8844.3559999999998</v>
      </c>
      <c r="G20" s="12">
        <v>69017.831000000006</v>
      </c>
      <c r="H20" s="12">
        <v>16788.980500000001</v>
      </c>
      <c r="I20" s="12">
        <v>21334.984899999999</v>
      </c>
      <c r="J20" s="10"/>
    </row>
    <row r="21" spans="1:10" x14ac:dyDescent="0.2">
      <c r="A21">
        <v>1998</v>
      </c>
      <c r="B21">
        <v>245</v>
      </c>
      <c r="C21" s="12">
        <v>106755.548</v>
      </c>
      <c r="D21" s="12">
        <v>6478.4129999999996</v>
      </c>
      <c r="E21" s="12">
        <v>7803.6570000000002</v>
      </c>
      <c r="F21" s="12">
        <v>6733.8789999999999</v>
      </c>
      <c r="G21" s="12">
        <v>69522.213499999998</v>
      </c>
      <c r="H21" s="12">
        <v>16242.9205</v>
      </c>
      <c r="I21" s="12">
        <v>20779.102500000005</v>
      </c>
      <c r="J21" s="10"/>
    </row>
    <row r="22" spans="1:10" x14ac:dyDescent="0.2">
      <c r="A22">
        <v>1999</v>
      </c>
      <c r="B22">
        <v>244</v>
      </c>
      <c r="C22" s="12">
        <v>95484.391000000003</v>
      </c>
      <c r="D22" s="12">
        <v>5393.6189999999997</v>
      </c>
      <c r="E22" s="12">
        <v>7340.5529999999999</v>
      </c>
      <c r="F22" s="12">
        <v>6401.5940000000001</v>
      </c>
      <c r="G22" s="12">
        <v>62662.548000000003</v>
      </c>
      <c r="H22" s="12">
        <v>15168.3765</v>
      </c>
      <c r="I22" s="12">
        <v>19319.786349999998</v>
      </c>
      <c r="J22" s="10"/>
    </row>
    <row r="23" spans="1:10" x14ac:dyDescent="0.2">
      <c r="A23">
        <v>2000</v>
      </c>
      <c r="B23">
        <v>249</v>
      </c>
      <c r="C23" s="12">
        <v>109965.66</v>
      </c>
      <c r="D23" s="12">
        <v>7421.0640000000003</v>
      </c>
      <c r="E23" s="12">
        <v>9217.1569999999992</v>
      </c>
      <c r="F23" s="12">
        <v>8186.7529999999997</v>
      </c>
      <c r="G23" s="12">
        <v>72813.527499999997</v>
      </c>
      <c r="H23" s="12">
        <v>19455.665000000001</v>
      </c>
      <c r="I23" s="12">
        <v>24217.368100000007</v>
      </c>
      <c r="J23" s="10"/>
    </row>
    <row r="24" spans="1:10" x14ac:dyDescent="0.2">
      <c r="A24">
        <v>2001</v>
      </c>
      <c r="B24">
        <v>237</v>
      </c>
      <c r="C24" s="12">
        <v>108979.613</v>
      </c>
      <c r="D24" s="12">
        <v>7175.8519999999999</v>
      </c>
      <c r="E24" s="12">
        <v>8262.2049999999999</v>
      </c>
      <c r="F24" s="12">
        <v>7010.0339999999997</v>
      </c>
      <c r="G24" s="12">
        <v>71554.030499999993</v>
      </c>
      <c r="H24" s="12">
        <v>19733.1505</v>
      </c>
      <c r="I24" s="12">
        <v>24369.2834</v>
      </c>
      <c r="J24" s="10"/>
    </row>
    <row r="25" spans="1:10" x14ac:dyDescent="0.2">
      <c r="A25">
        <v>2002</v>
      </c>
      <c r="B25">
        <v>270</v>
      </c>
      <c r="C25" s="12">
        <v>125663.60799999999</v>
      </c>
      <c r="D25" s="12">
        <v>7176.3130000000001</v>
      </c>
      <c r="E25" s="12">
        <v>8256.5409999999993</v>
      </c>
      <c r="F25" s="12">
        <v>7195.9070000000002</v>
      </c>
      <c r="G25" s="12">
        <v>86001.298999999999</v>
      </c>
      <c r="H25" s="12">
        <v>22201.4395</v>
      </c>
      <c r="I25" s="12">
        <v>27453.999339999995</v>
      </c>
      <c r="J25" s="10"/>
    </row>
    <row r="26" spans="1:10" x14ac:dyDescent="0.2">
      <c r="A26">
        <v>2003</v>
      </c>
      <c r="B26">
        <v>239</v>
      </c>
      <c r="C26" s="12">
        <v>114395.826</v>
      </c>
      <c r="D26" s="12">
        <v>5984.92</v>
      </c>
      <c r="E26" s="12">
        <v>7557.3410000000003</v>
      </c>
      <c r="F26" s="12">
        <v>6366.71</v>
      </c>
      <c r="G26" s="12">
        <v>78550.434500000003</v>
      </c>
      <c r="H26" s="12">
        <v>21031.088</v>
      </c>
      <c r="I26" s="12">
        <v>26111.690959999996</v>
      </c>
      <c r="J26" s="10"/>
    </row>
    <row r="27" spans="1:10" x14ac:dyDescent="0.2">
      <c r="A27">
        <v>2004</v>
      </c>
      <c r="B27">
        <v>237</v>
      </c>
      <c r="C27" s="12">
        <v>130528.844</v>
      </c>
      <c r="D27" s="12">
        <v>7619.2079999999996</v>
      </c>
      <c r="E27" s="12">
        <v>9291.0990000000002</v>
      </c>
      <c r="F27" s="12">
        <v>8135.4229999999998</v>
      </c>
      <c r="G27" s="12">
        <v>83394.859500000006</v>
      </c>
      <c r="H27" s="12">
        <v>23546.127499999999</v>
      </c>
      <c r="I27" s="12">
        <v>28776.023180000004</v>
      </c>
      <c r="J27" s="10"/>
    </row>
    <row r="28" spans="1:10" x14ac:dyDescent="0.2">
      <c r="A28">
        <v>2005</v>
      </c>
      <c r="B28">
        <v>241</v>
      </c>
      <c r="C28" s="12">
        <v>154846.50599999999</v>
      </c>
      <c r="D28" s="12">
        <v>12785.898999999999</v>
      </c>
      <c r="E28" s="12">
        <v>14482.201999999999</v>
      </c>
      <c r="F28" s="12">
        <v>12988.088</v>
      </c>
      <c r="G28" s="12">
        <v>93141.975999999995</v>
      </c>
      <c r="H28" s="12">
        <v>27502.9715</v>
      </c>
      <c r="I28" s="12">
        <v>32718.830779999978</v>
      </c>
      <c r="J28" s="10"/>
    </row>
    <row r="29" spans="1:10" x14ac:dyDescent="0.2">
      <c r="A29">
        <v>2006</v>
      </c>
      <c r="B29">
        <v>249</v>
      </c>
      <c r="C29" s="12">
        <v>177879.212</v>
      </c>
      <c r="D29" s="12">
        <v>15694.880999999999</v>
      </c>
      <c r="E29" s="12">
        <v>17063.097000000002</v>
      </c>
      <c r="F29" s="12">
        <v>15613.278</v>
      </c>
      <c r="G29" s="12">
        <v>109853.442</v>
      </c>
      <c r="H29" s="12">
        <v>34726.578500000003</v>
      </c>
      <c r="I29" s="12">
        <v>39811.872980000029</v>
      </c>
      <c r="J29" s="10"/>
    </row>
    <row r="30" spans="1:10" x14ac:dyDescent="0.2">
      <c r="A30">
        <v>2007</v>
      </c>
      <c r="B30">
        <v>271</v>
      </c>
      <c r="C30" s="12">
        <v>190087.823</v>
      </c>
      <c r="D30" s="12">
        <v>15849.816999999999</v>
      </c>
      <c r="E30" s="12">
        <v>19619.849999999999</v>
      </c>
      <c r="F30" s="12">
        <v>17097.017</v>
      </c>
      <c r="G30" s="12">
        <v>130094.6845</v>
      </c>
      <c r="H30" s="12">
        <v>37925.378499999999</v>
      </c>
      <c r="I30" s="12">
        <v>43301.795980000003</v>
      </c>
      <c r="J30" s="10"/>
    </row>
    <row r="31" spans="1:10" x14ac:dyDescent="0.2">
      <c r="A31">
        <v>2008</v>
      </c>
      <c r="B31">
        <v>260</v>
      </c>
      <c r="C31" s="12">
        <v>220792.38500000001</v>
      </c>
      <c r="D31" s="12">
        <v>21321.19</v>
      </c>
      <c r="E31" s="12">
        <v>26309.088</v>
      </c>
      <c r="F31" s="12">
        <v>20720.748</v>
      </c>
      <c r="G31" s="12">
        <v>163999.76850000001</v>
      </c>
      <c r="H31" s="12">
        <v>40987.724999999999</v>
      </c>
      <c r="I31" s="12">
        <v>47206.838399999979</v>
      </c>
      <c r="J31" s="10"/>
    </row>
    <row r="32" spans="1:10" x14ac:dyDescent="0.2">
      <c r="A32">
        <v>2009</v>
      </c>
      <c r="B32">
        <v>254</v>
      </c>
      <c r="C32" s="12">
        <v>156543.84299999999</v>
      </c>
      <c r="D32" s="12">
        <v>1510.6990000000001</v>
      </c>
      <c r="E32" s="12">
        <v>4796.2479999999996</v>
      </c>
      <c r="F32" s="12">
        <v>1989.8130000000001</v>
      </c>
      <c r="G32" s="12">
        <v>139253.514</v>
      </c>
      <c r="H32" s="12">
        <v>31405.607</v>
      </c>
      <c r="I32" s="12">
        <v>37489.63112000002</v>
      </c>
      <c r="J32" s="10"/>
    </row>
    <row r="33" spans="1:10" x14ac:dyDescent="0.2">
      <c r="A33">
        <v>2010</v>
      </c>
      <c r="B33">
        <v>240</v>
      </c>
      <c r="C33" s="12">
        <v>170484.014</v>
      </c>
      <c r="D33" s="12">
        <v>14332.057000000001</v>
      </c>
      <c r="E33" s="12">
        <v>16825.740000000002</v>
      </c>
      <c r="F33" s="12">
        <v>15502.772000000001</v>
      </c>
      <c r="G33" s="12">
        <v>134819.89449999999</v>
      </c>
      <c r="H33" s="12">
        <v>32752.338</v>
      </c>
      <c r="I33" s="12">
        <v>38541.794700500024</v>
      </c>
      <c r="J33" s="10"/>
    </row>
    <row r="34" spans="1:10" x14ac:dyDescent="0.2">
      <c r="A34">
        <v>2011</v>
      </c>
      <c r="B34">
        <v>238</v>
      </c>
      <c r="C34" s="12">
        <v>195744.42499999999</v>
      </c>
      <c r="D34" s="12">
        <v>18260.915000000001</v>
      </c>
      <c r="E34" s="12">
        <v>21476.238000000001</v>
      </c>
      <c r="F34" s="12">
        <v>18547.023000000001</v>
      </c>
      <c r="G34" s="12">
        <v>139875.861</v>
      </c>
      <c r="H34" s="12">
        <v>33045.3825</v>
      </c>
      <c r="I34" s="12">
        <v>38980.048836499991</v>
      </c>
      <c r="J34" s="10"/>
    </row>
    <row r="35" spans="1:10" x14ac:dyDescent="0.2">
      <c r="A35">
        <v>2012</v>
      </c>
      <c r="B35">
        <v>247</v>
      </c>
      <c r="C35" s="12">
        <v>194419.40599999999</v>
      </c>
      <c r="D35" s="12">
        <v>16535.883999999998</v>
      </c>
      <c r="E35" s="12">
        <v>20198.513999999999</v>
      </c>
      <c r="F35" s="12">
        <v>17161.411</v>
      </c>
      <c r="G35" s="12">
        <v>148828.83100000001</v>
      </c>
      <c r="H35" s="12">
        <v>35026.99</v>
      </c>
      <c r="I35" s="12">
        <v>41162.399659499999</v>
      </c>
      <c r="J35" s="10"/>
    </row>
    <row r="36" spans="1:10" x14ac:dyDescent="0.2">
      <c r="A36">
        <v>2013</v>
      </c>
      <c r="B36">
        <v>230</v>
      </c>
      <c r="C36" s="12">
        <v>169201.443</v>
      </c>
      <c r="D36" s="12">
        <v>11814.37</v>
      </c>
      <c r="E36" s="12">
        <v>17398.003000000001</v>
      </c>
      <c r="F36" s="12">
        <v>14986.388999999999</v>
      </c>
      <c r="G36" s="12">
        <v>141822.45199999999</v>
      </c>
      <c r="H36" s="12">
        <v>35875.701000000001</v>
      </c>
      <c r="I36" s="12">
        <v>42590.516249999993</v>
      </c>
      <c r="J36" s="10"/>
    </row>
    <row r="37" spans="1:10" x14ac:dyDescent="0.2">
      <c r="A37">
        <v>2014</v>
      </c>
      <c r="B37" s="28">
        <v>236</v>
      </c>
      <c r="C37" s="15">
        <v>186386.55</v>
      </c>
      <c r="D37" s="15">
        <v>11421.200999999999</v>
      </c>
      <c r="E37" s="15">
        <v>17348.261999999999</v>
      </c>
      <c r="F37" s="15">
        <v>13045.004000000001</v>
      </c>
      <c r="G37" s="15">
        <v>142596.19</v>
      </c>
      <c r="H37" s="15">
        <v>37464.563499999997</v>
      </c>
      <c r="I37" s="12">
        <v>44191.203940000014</v>
      </c>
      <c r="J37" s="10"/>
    </row>
    <row r="38" spans="1:10" x14ac:dyDescent="0.2">
      <c r="A38">
        <v>2015</v>
      </c>
      <c r="B38">
        <v>231</v>
      </c>
      <c r="C38" s="12">
        <v>188536.64799999999</v>
      </c>
      <c r="D38" s="12">
        <v>15743.68</v>
      </c>
      <c r="E38" s="12">
        <v>21592.339</v>
      </c>
      <c r="F38" s="12">
        <v>16860.808000000001</v>
      </c>
      <c r="G38" s="12">
        <v>162679.69750000001</v>
      </c>
      <c r="H38" s="12">
        <v>45232.155500000001</v>
      </c>
      <c r="I38" s="12">
        <v>51800.736349999992</v>
      </c>
      <c r="J38" s="10"/>
    </row>
    <row r="39" spans="1:10" x14ac:dyDescent="0.2">
      <c r="A39">
        <v>2016</v>
      </c>
      <c r="B39">
        <v>214</v>
      </c>
      <c r="C39" s="12">
        <v>170110.12599999999</v>
      </c>
      <c r="D39" s="12">
        <v>12215.951999999999</v>
      </c>
      <c r="E39" s="12">
        <v>17770.664000000001</v>
      </c>
      <c r="F39" s="12">
        <v>14569.901</v>
      </c>
      <c r="G39" s="12">
        <v>144898.25</v>
      </c>
      <c r="H39" s="12">
        <v>37968.608999999997</v>
      </c>
      <c r="I39" s="12">
        <v>44228.103539999989</v>
      </c>
      <c r="J39" s="10"/>
    </row>
    <row r="40" spans="1:10" x14ac:dyDescent="0.2">
      <c r="A40" s="28">
        <v>2017</v>
      </c>
      <c r="B40" s="28">
        <v>201</v>
      </c>
      <c r="C40" s="15">
        <v>194129.30100000001</v>
      </c>
      <c r="D40" s="15">
        <v>19433.856</v>
      </c>
      <c r="E40" s="15">
        <v>22265.749</v>
      </c>
      <c r="F40" s="15">
        <v>19611.914000000001</v>
      </c>
      <c r="G40" s="15">
        <v>167322.535</v>
      </c>
      <c r="H40" s="15">
        <v>49671.983</v>
      </c>
      <c r="I40" s="12">
        <v>55807.71572</v>
      </c>
      <c r="J40" s="10"/>
    </row>
    <row r="41" spans="1:10" x14ac:dyDescent="0.2">
      <c r="A41">
        <v>2018</v>
      </c>
      <c r="B41" s="12">
        <v>216</v>
      </c>
      <c r="C41" s="12">
        <v>236013.62</v>
      </c>
      <c r="D41" s="12">
        <v>23593.048999999999</v>
      </c>
      <c r="E41" s="12">
        <v>28344.028999999999</v>
      </c>
      <c r="F41" s="12">
        <v>26112.381000000001</v>
      </c>
      <c r="G41" s="12">
        <v>202522.4025</v>
      </c>
      <c r="H41" s="12">
        <v>64090.69</v>
      </c>
      <c r="I41" s="12">
        <v>70325.102470000013</v>
      </c>
      <c r="J41" s="10"/>
    </row>
    <row r="42" spans="1:10" x14ac:dyDescent="0.2">
      <c r="A42" s="28">
        <v>2019</v>
      </c>
      <c r="B42" s="28">
        <v>209</v>
      </c>
      <c r="C42" s="15">
        <v>234763.50200000001</v>
      </c>
      <c r="D42" s="15">
        <v>21140.432000000001</v>
      </c>
      <c r="E42" s="15">
        <v>28373.995999999999</v>
      </c>
      <c r="F42" s="15">
        <v>26649.366000000002</v>
      </c>
      <c r="G42" s="15">
        <v>211465.742</v>
      </c>
      <c r="H42" s="15">
        <v>68627.972500000003</v>
      </c>
      <c r="I42" s="12">
        <v>74950.151710000006</v>
      </c>
      <c r="J42" s="10"/>
    </row>
    <row r="43" spans="1:10" x14ac:dyDescent="0.2">
      <c r="A43">
        <v>2020</v>
      </c>
      <c r="B43" s="8">
        <v>205</v>
      </c>
      <c r="C43" s="20">
        <v>204482.041</v>
      </c>
      <c r="D43" s="20">
        <v>17854.823</v>
      </c>
      <c r="E43" s="20">
        <v>27045.552</v>
      </c>
      <c r="F43" s="20">
        <v>23568.59</v>
      </c>
      <c r="G43" s="20">
        <v>206200.3585</v>
      </c>
      <c r="H43" s="20">
        <v>73689.921499999997</v>
      </c>
      <c r="I43" s="12">
        <v>80050.483055000004</v>
      </c>
      <c r="J43" s="10"/>
    </row>
    <row r="44" spans="1:10" x14ac:dyDescent="0.2">
      <c r="A44" s="8">
        <v>2021</v>
      </c>
      <c r="B44" s="8">
        <v>224</v>
      </c>
      <c r="C44" s="20">
        <v>259335.08100000001</v>
      </c>
      <c r="D44" s="20">
        <v>30271.312999999998</v>
      </c>
      <c r="E44" s="20">
        <v>37490.500999999997</v>
      </c>
      <c r="F44" s="20">
        <v>36746.752</v>
      </c>
      <c r="G44" s="20">
        <v>234946.7885</v>
      </c>
      <c r="H44" s="20">
        <v>89254.711500000005</v>
      </c>
      <c r="I44" s="12">
        <v>96573.516309000057</v>
      </c>
      <c r="J44" s="10"/>
    </row>
    <row r="45" spans="1:10" x14ac:dyDescent="0.2">
      <c r="A45" s="8">
        <v>2022</v>
      </c>
      <c r="B45" s="8">
        <v>229</v>
      </c>
      <c r="C45" s="20">
        <v>302684.33799999999</v>
      </c>
      <c r="D45" s="20">
        <v>35091.214</v>
      </c>
      <c r="E45" s="20">
        <v>42407.909</v>
      </c>
      <c r="F45" s="20">
        <v>41047.985999999997</v>
      </c>
      <c r="G45" s="20">
        <v>250453.08249999999</v>
      </c>
      <c r="H45" s="20">
        <v>91213.29</v>
      </c>
      <c r="I45" s="12">
        <v>99386.430631999989</v>
      </c>
    </row>
    <row r="46" spans="1:10" x14ac:dyDescent="0.2">
      <c r="A46" s="8">
        <v>2023</v>
      </c>
      <c r="B46" s="8">
        <v>222</v>
      </c>
      <c r="C46" s="20">
        <v>327835.21100000001</v>
      </c>
      <c r="D46" s="20">
        <v>41462.875</v>
      </c>
      <c r="E46" s="20">
        <v>50446.345000000001</v>
      </c>
      <c r="F46" s="20">
        <v>47698.321000000004</v>
      </c>
      <c r="G46" s="20">
        <v>273600.52500000002</v>
      </c>
      <c r="H46" s="20">
        <v>94630.456999999995</v>
      </c>
      <c r="I46" s="12">
        <v>103747.55564799999</v>
      </c>
    </row>
    <row r="47" spans="1:10" x14ac:dyDescent="0.2">
      <c r="A47" s="25"/>
      <c r="B47" s="25"/>
      <c r="C47" s="25"/>
      <c r="D47" s="25"/>
      <c r="E47" s="25"/>
      <c r="F47" s="25"/>
      <c r="G47" s="25"/>
      <c r="H47" s="25"/>
    </row>
    <row r="48" spans="1:10" x14ac:dyDescent="0.2">
      <c r="A48" s="25" t="s">
        <v>61</v>
      </c>
      <c r="B48" s="25"/>
      <c r="C48" s="25"/>
      <c r="D48" s="25"/>
      <c r="E48" s="25"/>
      <c r="F48" s="25"/>
      <c r="G48" s="25"/>
      <c r="H48" s="25"/>
    </row>
    <row r="49" spans="1:8" x14ac:dyDescent="0.2">
      <c r="A49" s="8"/>
      <c r="B49" s="25"/>
      <c r="C49" s="25"/>
      <c r="D49" s="25"/>
      <c r="E49" s="25"/>
      <c r="F49" s="25"/>
      <c r="G49" s="25"/>
      <c r="H49" s="25"/>
    </row>
    <row r="50" spans="1:8" x14ac:dyDescent="0.2">
      <c r="A50" s="8" t="s">
        <v>49</v>
      </c>
      <c r="B50" s="25" t="s">
        <v>62</v>
      </c>
      <c r="C50" s="25" t="s">
        <v>62</v>
      </c>
      <c r="D50" s="25" t="s">
        <v>63</v>
      </c>
      <c r="E50" s="25" t="s">
        <v>64</v>
      </c>
      <c r="F50" s="25" t="s">
        <v>65</v>
      </c>
      <c r="G50" s="25" t="s">
        <v>62</v>
      </c>
      <c r="H50" s="25" t="s">
        <v>31</v>
      </c>
    </row>
    <row r="51" spans="1:8" x14ac:dyDescent="0.2">
      <c r="B51" t="s">
        <v>122</v>
      </c>
      <c r="C51" t="s">
        <v>66</v>
      </c>
      <c r="D51" t="s">
        <v>67</v>
      </c>
      <c r="E51" t="s">
        <v>68</v>
      </c>
      <c r="F51" t="s">
        <v>69</v>
      </c>
      <c r="G51" t="s">
        <v>70</v>
      </c>
    </row>
    <row r="52" spans="1:8" x14ac:dyDescent="0.2">
      <c r="B52" s="32"/>
      <c r="C52" s="32" t="s">
        <v>71</v>
      </c>
      <c r="D52" s="32" t="s">
        <v>72</v>
      </c>
      <c r="E52" s="32"/>
      <c r="F52" s="32"/>
      <c r="G52" s="32" t="s">
        <v>71</v>
      </c>
      <c r="H52" s="32"/>
    </row>
    <row r="53" spans="1:8" x14ac:dyDescent="0.2">
      <c r="B53" s="32" t="s">
        <v>73</v>
      </c>
      <c r="C53" s="32" t="s">
        <v>73</v>
      </c>
      <c r="D53" s="32" t="s">
        <v>73</v>
      </c>
      <c r="E53" s="32" t="s">
        <v>73</v>
      </c>
      <c r="F53" s="32"/>
      <c r="G53" s="32"/>
      <c r="H53" s="32"/>
    </row>
    <row r="54" spans="1:8" x14ac:dyDescent="0.2">
      <c r="B54" s="9" t="s">
        <v>74</v>
      </c>
      <c r="C54" s="9" t="s">
        <v>75</v>
      </c>
      <c r="D54" s="9" t="s">
        <v>76</v>
      </c>
      <c r="E54" s="9" t="s">
        <v>77</v>
      </c>
      <c r="F54" s="13" t="s">
        <v>78</v>
      </c>
      <c r="G54" s="9" t="s">
        <v>79</v>
      </c>
      <c r="H54" s="9"/>
    </row>
    <row r="55" spans="1:8" x14ac:dyDescent="0.2">
      <c r="B55" s="9"/>
      <c r="C55" s="9"/>
      <c r="D55" s="9"/>
      <c r="E55" s="9"/>
      <c r="F55" s="13"/>
      <c r="G55" s="9"/>
      <c r="H55" s="9"/>
    </row>
    <row r="56" spans="1:8" x14ac:dyDescent="0.2">
      <c r="A56">
        <v>1986</v>
      </c>
      <c r="B56" s="9">
        <v>0.26664062068324418</v>
      </c>
      <c r="C56" s="9">
        <v>0.10596096520488757</v>
      </c>
      <c r="D56" s="9">
        <v>3.9701593522696588E-2</v>
      </c>
      <c r="E56" s="9">
        <v>6.6259371682190982E-2</v>
      </c>
      <c r="F56" s="13">
        <v>2.4250211725796489</v>
      </c>
      <c r="G56" s="9">
        <v>8.9335988302980895E-2</v>
      </c>
      <c r="H56" s="9">
        <v>0.29196970358737839</v>
      </c>
    </row>
    <row r="57" spans="1:8" x14ac:dyDescent="0.2">
      <c r="A57">
        <v>1987</v>
      </c>
      <c r="B57" s="9">
        <v>0.2098739166916688</v>
      </c>
      <c r="C57" s="9">
        <v>8.9327528724943608E-2</v>
      </c>
      <c r="D57" s="9">
        <v>3.6281008582936758E-2</v>
      </c>
      <c r="E57" s="9">
        <v>5.3046520142006851E-2</v>
      </c>
      <c r="F57" s="13">
        <v>2.2724809260185981</v>
      </c>
      <c r="G57" s="9">
        <v>8.2587502438875568E-2</v>
      </c>
      <c r="H57" s="9">
        <v>0.30557941155939988</v>
      </c>
    </row>
    <row r="58" spans="1:8" x14ac:dyDescent="0.2">
      <c r="A58">
        <v>1988</v>
      </c>
      <c r="B58" s="9">
        <v>0.27030686226920264</v>
      </c>
      <c r="C58" s="9">
        <v>0.10364805994702489</v>
      </c>
      <c r="D58" s="9">
        <v>2.9671117116449857E-2</v>
      </c>
      <c r="E58" s="9">
        <v>7.3976942830575029E-2</v>
      </c>
      <c r="F58" s="13">
        <v>2.252857171950942</v>
      </c>
      <c r="G58" s="9">
        <v>9.1840727174756387E-2</v>
      </c>
      <c r="H58" s="9">
        <v>0.30742266739076857</v>
      </c>
    </row>
    <row r="59" spans="1:8" x14ac:dyDescent="0.2">
      <c r="A59">
        <v>1989</v>
      </c>
      <c r="B59" s="9">
        <v>0.26189200794338041</v>
      </c>
      <c r="C59" s="9">
        <v>0.10194339185044099</v>
      </c>
      <c r="D59" s="9">
        <v>3.3654940006255081E-2</v>
      </c>
      <c r="E59" s="9">
        <v>6.8288451844185916E-2</v>
      </c>
      <c r="F59" s="13">
        <v>2.3422607534588749</v>
      </c>
      <c r="G59" s="9">
        <v>9.0449154509381707E-2</v>
      </c>
      <c r="H59" s="9">
        <v>0.2991993321475927</v>
      </c>
    </row>
    <row r="60" spans="1:8" x14ac:dyDescent="0.2">
      <c r="A60">
        <v>1990</v>
      </c>
      <c r="B60" s="9">
        <v>0.20815836080627381</v>
      </c>
      <c r="C60" s="9">
        <v>9.0635347927070925E-2</v>
      </c>
      <c r="D60" s="9">
        <v>4.090174841788187E-2</v>
      </c>
      <c r="E60" s="9">
        <v>4.9733599509189055E-2</v>
      </c>
      <c r="F60" s="13">
        <v>2.3630629930064933</v>
      </c>
      <c r="G60" s="9">
        <v>7.3839018693838548E-2</v>
      </c>
      <c r="H60" s="9">
        <v>0.29734858424742078</v>
      </c>
    </row>
    <row r="61" spans="1:8" x14ac:dyDescent="0.2">
      <c r="A61">
        <v>1991</v>
      </c>
      <c r="B61" s="9">
        <v>0.1075010682364051</v>
      </c>
      <c r="C61" s="9">
        <v>6.326138620963756E-2</v>
      </c>
      <c r="D61" s="9">
        <v>4.5472564849262549E-2</v>
      </c>
      <c r="E61" s="9">
        <v>1.7788821360375011E-2</v>
      </c>
      <c r="F61" s="13">
        <v>2.4869649794059625</v>
      </c>
      <c r="G61" s="9">
        <v>4.2947812369801684E-2</v>
      </c>
      <c r="H61" s="9">
        <v>0.28678298867191332</v>
      </c>
    </row>
    <row r="62" spans="1:8" x14ac:dyDescent="0.2">
      <c r="A62">
        <v>1992</v>
      </c>
      <c r="B62" s="9">
        <v>3.6716349280535014E-2</v>
      </c>
      <c r="C62" s="9">
        <v>4.6335579694392046E-2</v>
      </c>
      <c r="D62" s="9">
        <v>5.0112631848129426E-2</v>
      </c>
      <c r="E62" s="9">
        <v>-3.77705215373738E-3</v>
      </c>
      <c r="F62" s="13">
        <v>2.5466603975546716</v>
      </c>
      <c r="G62" s="9">
        <v>2.3267965100134205E-2</v>
      </c>
      <c r="H62" s="9">
        <v>0.28195600545110716</v>
      </c>
    </row>
    <row r="63" spans="1:8" x14ac:dyDescent="0.2">
      <c r="A63">
        <v>1993</v>
      </c>
      <c r="B63" s="9">
        <v>0.23858986741294008</v>
      </c>
      <c r="C63" s="9">
        <v>9.9320477080595437E-2</v>
      </c>
      <c r="D63" s="9">
        <v>4.5120572031622494E-2</v>
      </c>
      <c r="E63" s="9">
        <v>5.4199905048972943E-2</v>
      </c>
      <c r="F63" s="13">
        <v>2.5695634729071291</v>
      </c>
      <c r="G63" s="9">
        <v>9.0377638100598331E-2</v>
      </c>
      <c r="H63" s="9">
        <v>0.28014685793463823</v>
      </c>
    </row>
    <row r="64" spans="1:8" x14ac:dyDescent="0.2">
      <c r="A64">
        <v>1994</v>
      </c>
      <c r="B64" s="9">
        <v>0.53743193091216002</v>
      </c>
      <c r="C64" s="9">
        <v>0.1751147902205448</v>
      </c>
      <c r="D64" s="9">
        <v>3.2014513053456692E-2</v>
      </c>
      <c r="E64" s="9">
        <v>0.14310027716708812</v>
      </c>
      <c r="F64" s="13">
        <v>2.5319197338681403</v>
      </c>
      <c r="G64" s="9">
        <v>0.18413454584291067</v>
      </c>
      <c r="H64" s="9">
        <v>0.28313272577124549</v>
      </c>
    </row>
    <row r="65" spans="1:8" x14ac:dyDescent="0.2">
      <c r="A65">
        <v>1995</v>
      </c>
      <c r="B65" s="9">
        <v>0.56407159580609834</v>
      </c>
      <c r="C65" s="9">
        <v>0.18391452359611318</v>
      </c>
      <c r="D65" s="9">
        <v>2.8695077855963955E-2</v>
      </c>
      <c r="E65" s="9">
        <v>0.15521944574014923</v>
      </c>
      <c r="F65" s="13">
        <v>2.4491656196037179</v>
      </c>
      <c r="G65" s="9">
        <v>0.18643199181537562</v>
      </c>
      <c r="H65" s="9">
        <v>0.28992567414968556</v>
      </c>
    </row>
    <row r="66" spans="1:8" x14ac:dyDescent="0.2">
      <c r="A66">
        <v>1996</v>
      </c>
      <c r="B66" s="9">
        <v>0.45383886062346807</v>
      </c>
      <c r="C66" s="9">
        <v>0.14564725228588316</v>
      </c>
      <c r="D66" s="9">
        <v>2.4511750902578306E-2</v>
      </c>
      <c r="E66" s="9">
        <v>0.12113550138330485</v>
      </c>
      <c r="F66" s="13">
        <v>2.5441965823036754</v>
      </c>
      <c r="G66" s="9">
        <v>0.14947635819328953</v>
      </c>
      <c r="H66" s="9">
        <v>0.28215189523630396</v>
      </c>
    </row>
    <row r="67" spans="1:8" x14ac:dyDescent="0.2">
      <c r="A67">
        <v>1997</v>
      </c>
      <c r="B67" s="9">
        <v>0.41454709442986293</v>
      </c>
      <c r="C67" s="9">
        <v>0.14294905906272248</v>
      </c>
      <c r="D67" s="9">
        <v>2.1426531416714235E-2</v>
      </c>
      <c r="E67" s="9">
        <v>0.12152252764600825</v>
      </c>
      <c r="F67" s="13">
        <v>2.2349603865901968</v>
      </c>
      <c r="G67" s="9">
        <v>0.16276483953235887</v>
      </c>
      <c r="H67" s="9">
        <v>0.30912279610757398</v>
      </c>
    </row>
    <row r="68" spans="1:8" x14ac:dyDescent="0.2">
      <c r="A68">
        <v>1998</v>
      </c>
      <c r="B68" s="9">
        <v>0.32406977154090261</v>
      </c>
      <c r="C68" s="9">
        <v>0.11224695830491646</v>
      </c>
      <c r="D68" s="9">
        <v>2.1947265532559046E-2</v>
      </c>
      <c r="E68" s="9">
        <v>9.0299692772357415E-2</v>
      </c>
      <c r="F68" s="13">
        <v>2.3457755694693745</v>
      </c>
      <c r="G68" s="9">
        <v>0.12784087794015081</v>
      </c>
      <c r="H68" s="9">
        <v>0.29888436305325644</v>
      </c>
    </row>
    <row r="69" spans="1:8" x14ac:dyDescent="0.2">
      <c r="A69">
        <v>1999</v>
      </c>
      <c r="B69" s="9">
        <v>0.33134910935492828</v>
      </c>
      <c r="C69" s="9">
        <v>0.11714418315705898</v>
      </c>
      <c r="D69" s="9">
        <v>2.166357113056731E-2</v>
      </c>
      <c r="E69" s="9">
        <v>9.5480612026491662E-2</v>
      </c>
      <c r="F69" s="13">
        <v>2.2434389731230131</v>
      </c>
      <c r="G69" s="9">
        <v>0.13632246003206924</v>
      </c>
      <c r="H69" s="9">
        <v>0.30831472652532416</v>
      </c>
    </row>
    <row r="70" spans="1:8" x14ac:dyDescent="0.2">
      <c r="A70">
        <v>2000</v>
      </c>
      <c r="B70" s="9">
        <v>0.33805296125469542</v>
      </c>
      <c r="C70" s="9">
        <v>0.12658577762215956</v>
      </c>
      <c r="D70" s="9">
        <v>2.1203403987517588E-2</v>
      </c>
      <c r="E70" s="9">
        <v>0.10538237363464197</v>
      </c>
      <c r="F70" s="13">
        <v>2.0066655963329052</v>
      </c>
      <c r="G70" s="9">
        <v>0.14993804250917844</v>
      </c>
      <c r="H70" s="9">
        <v>0.33259435343247185</v>
      </c>
    </row>
    <row r="71" spans="1:8" x14ac:dyDescent="0.2">
      <c r="A71">
        <v>2001</v>
      </c>
      <c r="B71" s="9">
        <v>0.28765860222217282</v>
      </c>
      <c r="C71" s="9">
        <v>0.11546805878391435</v>
      </c>
      <c r="D71" s="9">
        <v>2.6537622366529547E-2</v>
      </c>
      <c r="E71" s="9">
        <v>8.8930436417384795E-2</v>
      </c>
      <c r="F71" s="13">
        <v>1.9362385969872218</v>
      </c>
      <c r="G71" s="9">
        <v>0.1403576326848342</v>
      </c>
      <c r="H71" s="9">
        <v>0.34057177813344841</v>
      </c>
    </row>
    <row r="72" spans="1:8" x14ac:dyDescent="0.2">
      <c r="A72">
        <v>2002</v>
      </c>
      <c r="B72" s="9">
        <v>0.26210778658815259</v>
      </c>
      <c r="C72" s="9">
        <v>9.6004840578047534E-2</v>
      </c>
      <c r="D72" s="9">
        <v>2.1999999999999999E-2</v>
      </c>
      <c r="E72" s="9">
        <v>7.4004840578047543E-2</v>
      </c>
      <c r="F72" s="13">
        <v>2.23</v>
      </c>
      <c r="G72" s="9">
        <v>0.11637203602381045</v>
      </c>
      <c r="H72" s="9">
        <v>0.31922772864163362</v>
      </c>
    </row>
    <row r="73" spans="1:8" x14ac:dyDescent="0.2">
      <c r="A73">
        <v>2003</v>
      </c>
      <c r="B73" s="9">
        <v>0.24382603216900209</v>
      </c>
      <c r="C73" s="9">
        <v>9.6210047062183973E-2</v>
      </c>
      <c r="D73" s="9">
        <v>2.2705177882299813E-2</v>
      </c>
      <c r="E73" s="9">
        <v>7.3504869179884164E-2</v>
      </c>
      <c r="F73" s="13">
        <v>2.0082477086730965</v>
      </c>
      <c r="G73" s="9">
        <v>0.10926834778101681</v>
      </c>
      <c r="H73" s="9">
        <v>0.33241943378429045</v>
      </c>
    </row>
    <row r="74" spans="1:8" x14ac:dyDescent="0.2">
      <c r="A74">
        <v>2004</v>
      </c>
      <c r="B74" s="9">
        <v>0.28271533384273562</v>
      </c>
      <c r="C74" s="9">
        <v>0.11141093174933642</v>
      </c>
      <c r="D74" s="9">
        <v>2.0815786227204383E-2</v>
      </c>
      <c r="E74" s="9">
        <v>9.0595145522132034E-2</v>
      </c>
      <c r="F74" s="13">
        <v>1.8980675327632253</v>
      </c>
      <c r="G74" s="9">
        <v>0.12849959253356882</v>
      </c>
      <c r="H74" s="9">
        <v>0.34505751736412482</v>
      </c>
    </row>
    <row r="75" spans="1:8" x14ac:dyDescent="0.2">
      <c r="A75">
        <v>2005</v>
      </c>
      <c r="B75" s="9">
        <v>0.39696063980193391</v>
      </c>
      <c r="C75" s="9">
        <v>0.15548523471307932</v>
      </c>
      <c r="D75" s="9">
        <v>2.4727511197239864E-2</v>
      </c>
      <c r="E75" s="9">
        <v>0.13075772351583945</v>
      </c>
      <c r="F75" s="13">
        <v>1.846739133995424</v>
      </c>
      <c r="G75" s="9">
        <v>0.17937138585134993</v>
      </c>
      <c r="H75" s="9">
        <v>0.35127911372633946</v>
      </c>
    </row>
    <row r="76" spans="1:8" x14ac:dyDescent="0.2">
      <c r="A76">
        <v>2006</v>
      </c>
      <c r="B76" s="9">
        <v>0.39217642455162854</v>
      </c>
      <c r="C76" s="9">
        <v>0.15532601154181408</v>
      </c>
      <c r="D76" s="9">
        <v>2.0699408094147928E-2</v>
      </c>
      <c r="E76" s="9">
        <v>0.13462660344766614</v>
      </c>
      <c r="F76" s="13">
        <v>1.7593135609366126</v>
      </c>
      <c r="G76" s="9">
        <v>0.18703551017140213</v>
      </c>
      <c r="H76" s="9">
        <v>0.36240897194645966</v>
      </c>
    </row>
    <row r="77" spans="1:8" x14ac:dyDescent="0.2">
      <c r="A77">
        <v>2007</v>
      </c>
      <c r="B77" s="9">
        <v>0.39483390037440197</v>
      </c>
      <c r="C77" s="9">
        <v>0.15081208025835982</v>
      </c>
      <c r="D77" s="9">
        <v>2.9090816743166596E-2</v>
      </c>
      <c r="E77" s="9">
        <v>0.12172126351519322</v>
      </c>
      <c r="F77" s="13">
        <v>2.0043715521658143</v>
      </c>
      <c r="G77" s="9">
        <v>0.17186138955665184</v>
      </c>
      <c r="H77" s="9">
        <v>0.33284831080089211</v>
      </c>
    </row>
    <row r="78" spans="1:8" x14ac:dyDescent="0.2">
      <c r="A78">
        <v>2008</v>
      </c>
      <c r="B78" s="9">
        <v>0.43893530476296438</v>
      </c>
      <c r="C78" s="9">
        <v>0.16042149474131726</v>
      </c>
      <c r="D78" s="9">
        <v>4.7848272966652804E-2</v>
      </c>
      <c r="E78" s="9">
        <v>0.11257322177466444</v>
      </c>
      <c r="F78" s="13">
        <v>2.4740680388373573</v>
      </c>
      <c r="G78" s="9">
        <v>0.17684840116061615</v>
      </c>
      <c r="H78" s="9">
        <v>0.28784698193034325</v>
      </c>
    </row>
    <row r="79" spans="1:8" x14ac:dyDescent="0.2">
      <c r="A79">
        <v>2009</v>
      </c>
      <c r="B79" s="9">
        <v>5.3076355796375707E-2</v>
      </c>
      <c r="C79" s="9">
        <v>3.4442563510461932E-2</v>
      </c>
      <c r="D79" s="9">
        <v>2.7577908002088987E-2</v>
      </c>
      <c r="E79" s="9">
        <v>6.8646555083729452E-3</v>
      </c>
      <c r="F79" s="13">
        <v>2.7144540994352679</v>
      </c>
      <c r="G79" s="9">
        <v>3.9620352452600774E-2</v>
      </c>
      <c r="H79" s="9">
        <v>0.26921856435163294</v>
      </c>
    </row>
    <row r="80" spans="1:8" x14ac:dyDescent="0.2">
      <c r="A80">
        <v>2010</v>
      </c>
      <c r="B80" s="9">
        <v>0.402232748123659</v>
      </c>
      <c r="C80" s="9">
        <v>0.12480161078897746</v>
      </c>
      <c r="D80" s="9">
        <v>1.3741110416128825E-2</v>
      </c>
      <c r="E80" s="9">
        <v>0.11106050037284863</v>
      </c>
      <c r="F80" s="13">
        <v>2.4980180748627916</v>
      </c>
      <c r="G80" s="9">
        <v>0.13910117238250924</v>
      </c>
      <c r="H80" s="9">
        <v>0.28587616718910891</v>
      </c>
    </row>
    <row r="81" spans="1:8" x14ac:dyDescent="0.2">
      <c r="A81">
        <v>2011</v>
      </c>
      <c r="B81" s="10">
        <v>0.47580810064642631</v>
      </c>
      <c r="C81" s="10">
        <v>0.15353784310217758</v>
      </c>
      <c r="D81" s="10">
        <v>2.9032077121825973E-2</v>
      </c>
      <c r="E81" s="10">
        <v>0.12450576598035161</v>
      </c>
      <c r="F81" s="11">
        <v>2.5883962482115619</v>
      </c>
      <c r="G81" s="9">
        <v>0.17474855437629611</v>
      </c>
      <c r="H81" s="9">
        <v>0.27867602428198807</v>
      </c>
    </row>
    <row r="82" spans="1:8" x14ac:dyDescent="0.2">
      <c r="A82">
        <v>2012</v>
      </c>
      <c r="B82" s="10">
        <v>0.41691959511498655</v>
      </c>
      <c r="C82" s="10">
        <v>0.13571640564723644</v>
      </c>
      <c r="D82" s="10">
        <v>2.8208457939829176E-2</v>
      </c>
      <c r="E82" s="10">
        <v>0.10750794770740726</v>
      </c>
      <c r="F82" s="11">
        <v>2.6156500163044147</v>
      </c>
      <c r="G82" s="9">
        <v>0.15413964571586708</v>
      </c>
      <c r="H82" s="9">
        <v>0.27657544161923842</v>
      </c>
    </row>
    <row r="83" spans="1:8" x14ac:dyDescent="0.2">
      <c r="A83">
        <v>2013</v>
      </c>
      <c r="B83" s="10">
        <v>0.35187150378812326</v>
      </c>
      <c r="C83" s="10">
        <v>0.1226745325204221</v>
      </c>
      <c r="D83" s="10">
        <v>2.4302801127206671E-2</v>
      </c>
      <c r="E83" s="10">
        <v>9.8371731393215422E-2</v>
      </c>
      <c r="F83" s="11">
        <v>2.3299068545570876</v>
      </c>
      <c r="G83" s="10">
        <v>0.13643102098106166</v>
      </c>
      <c r="H83" s="10">
        <v>0.30030870041648972</v>
      </c>
    </row>
    <row r="84" spans="1:8" x14ac:dyDescent="0.2">
      <c r="A84">
        <v>2014</v>
      </c>
      <c r="B84" s="10">
        <v>0.29519458256244097</v>
      </c>
      <c r="C84" s="10">
        <v>0.12166006679421097</v>
      </c>
      <c r="D84" s="10">
        <v>4.3730080886106686E-2</v>
      </c>
      <c r="E84" s="10">
        <v>7.7929985908104293E-2</v>
      </c>
      <c r="F84" s="11">
        <v>2.2268002970366676</v>
      </c>
      <c r="G84" s="10">
        <v>0.13548139415532526</v>
      </c>
      <c r="H84" s="10">
        <v>0.30990452087113979</v>
      </c>
    </row>
    <row r="85" spans="1:8" x14ac:dyDescent="0.2">
      <c r="A85">
        <v>2015</v>
      </c>
      <c r="B85" s="10">
        <v>0.32549359696505559</v>
      </c>
      <c r="C85" s="10">
        <v>0.13272915632265667</v>
      </c>
      <c r="D85" s="10">
        <v>4.2672937687421683E-2</v>
      </c>
      <c r="E85" s="10">
        <v>9.0056218635234983E-2</v>
      </c>
      <c r="F85" s="11">
        <v>2.1404900579178738</v>
      </c>
      <c r="G85" s="10">
        <v>0.14813551561525634</v>
      </c>
      <c r="H85" s="10">
        <v>0.31842164170485987</v>
      </c>
    </row>
    <row r="86" spans="1:8" x14ac:dyDescent="0.2">
      <c r="A86">
        <v>2016</v>
      </c>
      <c r="B86" s="10">
        <v>0.32942631118747723</v>
      </c>
      <c r="C86" s="10">
        <v>0.12264236455581762</v>
      </c>
      <c r="D86" s="10">
        <v>3.1794559882475017E-2</v>
      </c>
      <c r="E86" s="10">
        <v>9.0847804673342608E-2</v>
      </c>
      <c r="F86" s="11">
        <v>2.2761578815820962</v>
      </c>
      <c r="G86" s="10">
        <v>0.13535143562308827</v>
      </c>
      <c r="H86" s="10">
        <v>0.30523559490884111</v>
      </c>
    </row>
    <row r="87" spans="1:8" x14ac:dyDescent="0.2">
      <c r="A87">
        <v>2017</v>
      </c>
      <c r="B87" s="31">
        <v>0.35141940047138703</v>
      </c>
      <c r="C87" s="31">
        <v>0.13307083232990702</v>
      </c>
      <c r="D87" s="31">
        <v>2.3798047803283852E-2</v>
      </c>
      <c r="E87" s="31">
        <v>0.10927278452662317</v>
      </c>
      <c r="F87" s="30">
        <v>1.9981971639816833</v>
      </c>
      <c r="G87" s="9">
        <v>0.14705793611006776</v>
      </c>
      <c r="H87" s="9">
        <v>0.33353376889729763</v>
      </c>
    </row>
    <row r="88" spans="1:8" x14ac:dyDescent="0.2">
      <c r="A88">
        <v>2018</v>
      </c>
      <c r="B88" s="10">
        <v>0.37130953362121699</v>
      </c>
      <c r="C88" s="10">
        <v>0.13995503040706816</v>
      </c>
      <c r="D88" s="10">
        <v>1.7051431810684709E-2</v>
      </c>
      <c r="E88" s="10">
        <v>0.12290359859638346</v>
      </c>
      <c r="F88" s="11">
        <v>1.8610346865236498</v>
      </c>
      <c r="G88" s="10">
        <v>0.15506330549039166</v>
      </c>
      <c r="H88" s="10">
        <v>0.3472460409410757</v>
      </c>
    </row>
    <row r="89" spans="1:8" x14ac:dyDescent="0.2">
      <c r="A89">
        <v>2019</v>
      </c>
      <c r="B89" s="31">
        <v>0.35556120157184934</v>
      </c>
      <c r="C89" s="31">
        <v>0.13417774307859284</v>
      </c>
      <c r="D89" s="31">
        <v>1.2633209117994289E-2</v>
      </c>
      <c r="E89" s="31">
        <v>0.12154453396059856</v>
      </c>
      <c r="F89" s="30">
        <v>1.8214184651448246</v>
      </c>
      <c r="G89" s="9">
        <v>0.14725453847620082</v>
      </c>
      <c r="H89" s="9">
        <v>0.35443164931178311</v>
      </c>
    </row>
    <row r="90" spans="1:8" x14ac:dyDescent="0.2">
      <c r="A90">
        <v>2020</v>
      </c>
      <c r="B90" s="31">
        <v>0.29442158373743743</v>
      </c>
      <c r="C90" s="31">
        <v>0.13116151783994109</v>
      </c>
      <c r="D90" s="31">
        <v>2.7562151668678567E-2</v>
      </c>
      <c r="E90" s="31">
        <v>0.10359936617126253</v>
      </c>
      <c r="F90" s="30">
        <v>1.5758790032325807</v>
      </c>
      <c r="G90" s="10">
        <v>0.14339240459023755</v>
      </c>
      <c r="H90" s="10">
        <v>0.38821699262467579</v>
      </c>
    </row>
    <row r="91" spans="1:8" x14ac:dyDescent="0.2">
      <c r="A91">
        <v>2021</v>
      </c>
      <c r="B91" s="31">
        <v>0.38050547815224811</v>
      </c>
      <c r="C91" s="31">
        <v>0.15957017858960859</v>
      </c>
      <c r="D91" s="31">
        <v>5.3749469499132186E-3</v>
      </c>
      <c r="E91" s="31">
        <v>0.15419523163969537</v>
      </c>
      <c r="F91" s="30">
        <v>1.4328283568784621</v>
      </c>
      <c r="G91" s="10">
        <v>0.17894410923319004</v>
      </c>
      <c r="H91" s="10">
        <v>0.41104420675662934</v>
      </c>
    </row>
    <row r="92" spans="1:8" x14ac:dyDescent="0.2">
      <c r="A92" s="8">
        <v>2022</v>
      </c>
      <c r="B92" s="31">
        <v>0.41301398731170003</v>
      </c>
      <c r="C92" s="31">
        <v>0.16932476365109222</v>
      </c>
      <c r="D92" s="31">
        <v>9.0021390107214525E-3</v>
      </c>
      <c r="E92" s="31">
        <v>0.16032262464037078</v>
      </c>
      <c r="F92" s="30">
        <v>1.5199927284576442</v>
      </c>
      <c r="G92" s="31">
        <v>0.18637773882950692</v>
      </c>
      <c r="H92" s="31">
        <v>0.39682654188135214</v>
      </c>
    </row>
    <row r="93" spans="1:8" x14ac:dyDescent="0.2">
      <c r="A93" s="25">
        <v>2023</v>
      </c>
      <c r="B93" s="31">
        <v>0.45975368481772527</v>
      </c>
      <c r="C93" s="31">
        <v>0.18437956213717061</v>
      </c>
      <c r="D93" s="31">
        <v>1.6178839961251822E-2</v>
      </c>
      <c r="E93" s="31">
        <v>0.16820072217591878</v>
      </c>
      <c r="F93" s="30">
        <v>1.6371756210650967</v>
      </c>
      <c r="G93" s="31">
        <v>0.21601453740348558</v>
      </c>
      <c r="H93" s="31">
        <v>0.37919355471996985</v>
      </c>
    </row>
    <row r="94" spans="1:8" x14ac:dyDescent="0.2">
      <c r="A94" s="8"/>
      <c r="B94" s="25"/>
      <c r="C94" s="25"/>
      <c r="D94" s="25"/>
      <c r="E94" s="25"/>
      <c r="F94" s="25"/>
    </row>
    <row r="95" spans="1:8" x14ac:dyDescent="0.2">
      <c r="A95" s="25" t="s">
        <v>129</v>
      </c>
      <c r="B95" s="25"/>
      <c r="C95" s="25"/>
      <c r="D95" s="25"/>
      <c r="E95" s="25"/>
      <c r="F95" s="25"/>
    </row>
    <row r="97" spans="1:6" x14ac:dyDescent="0.2">
      <c r="A97" t="s">
        <v>80</v>
      </c>
      <c r="B97" s="32"/>
      <c r="C97" s="32"/>
      <c r="D97" s="32"/>
      <c r="E97" s="32"/>
      <c r="F97" s="32"/>
    </row>
    <row r="98" spans="1:6" x14ac:dyDescent="0.2">
      <c r="B98" s="32"/>
      <c r="C98" s="32"/>
      <c r="D98" s="32"/>
      <c r="E98" s="32"/>
      <c r="F98" s="32"/>
    </row>
    <row r="99" spans="1:6" x14ac:dyDescent="0.2">
      <c r="A99" t="s">
        <v>49</v>
      </c>
      <c r="B99" s="32" t="s">
        <v>81</v>
      </c>
      <c r="C99" s="32" t="s">
        <v>82</v>
      </c>
      <c r="D99" s="32" t="s">
        <v>50</v>
      </c>
      <c r="E99" s="32" t="s">
        <v>83</v>
      </c>
      <c r="F99" s="32" t="s">
        <v>84</v>
      </c>
    </row>
    <row r="100" spans="1:6" x14ac:dyDescent="0.2">
      <c r="B100" s="32" t="s">
        <v>85</v>
      </c>
      <c r="C100" s="32" t="s">
        <v>68</v>
      </c>
      <c r="D100" s="32" t="s">
        <v>86</v>
      </c>
      <c r="E100" s="32" t="s">
        <v>86</v>
      </c>
      <c r="F100" s="32" t="s">
        <v>60</v>
      </c>
    </row>
    <row r="101" spans="1:6" x14ac:dyDescent="0.2">
      <c r="B101" s="9" t="s">
        <v>87</v>
      </c>
      <c r="C101" s="9"/>
      <c r="D101" s="9" t="s">
        <v>68</v>
      </c>
      <c r="E101" s="9" t="s">
        <v>68</v>
      </c>
      <c r="F101" s="9"/>
    </row>
    <row r="102" spans="1:6" x14ac:dyDescent="0.2">
      <c r="B102" s="9"/>
      <c r="C102" s="9"/>
      <c r="D102" s="9"/>
      <c r="E102" s="9"/>
      <c r="F102" s="9"/>
    </row>
    <row r="103" spans="1:6" x14ac:dyDescent="0.2">
      <c r="B103" s="9" t="s">
        <v>88</v>
      </c>
      <c r="C103" s="9" t="s">
        <v>89</v>
      </c>
      <c r="D103" s="9"/>
      <c r="E103" s="9"/>
      <c r="F103" s="9"/>
    </row>
    <row r="104" spans="1:6" x14ac:dyDescent="0.2">
      <c r="B104" s="9"/>
      <c r="C104" s="9"/>
      <c r="D104" s="9"/>
      <c r="E104" s="9"/>
      <c r="F104" s="9"/>
    </row>
    <row r="105" spans="1:6" x14ac:dyDescent="0.2">
      <c r="A105">
        <v>1986</v>
      </c>
      <c r="B105" s="9">
        <v>8.2373219782378798E-2</v>
      </c>
      <c r="C105" s="9">
        <v>6.1529683520055431E-2</v>
      </c>
      <c r="D105" s="9">
        <v>6.5678509690536208E-2</v>
      </c>
      <c r="E105" s="9">
        <v>8.9393325725213996E-2</v>
      </c>
      <c r="F105" s="9">
        <v>4.1488261704807766E-3</v>
      </c>
    </row>
    <row r="106" spans="1:6" x14ac:dyDescent="0.2">
      <c r="A106">
        <v>1987</v>
      </c>
      <c r="B106" s="9">
        <v>7.4806575589559332E-2</v>
      </c>
      <c r="C106" s="9">
        <v>5.3280684996149616E-2</v>
      </c>
      <c r="D106" s="9">
        <v>5.246424878847801E-2</v>
      </c>
      <c r="E106" s="9">
        <v>7.307456189884258E-2</v>
      </c>
      <c r="F106" s="9">
        <v>-8.1643620767160585E-4</v>
      </c>
    </row>
    <row r="107" spans="1:6" x14ac:dyDescent="0.2">
      <c r="A107">
        <v>1988</v>
      </c>
      <c r="B107" s="9">
        <v>8.3721483696593643E-2</v>
      </c>
      <c r="C107" s="9">
        <v>6.0236865053964507E-2</v>
      </c>
      <c r="D107" s="9">
        <v>6.8363103740395781E-2</v>
      </c>
      <c r="E107" s="9">
        <v>8.526876868078255E-2</v>
      </c>
      <c r="F107" s="9">
        <v>8.1262386864312738E-3</v>
      </c>
    </row>
    <row r="108" spans="1:6" x14ac:dyDescent="0.2">
      <c r="A108">
        <v>1989</v>
      </c>
      <c r="B108" s="9">
        <v>7.7813794845839335E-2</v>
      </c>
      <c r="C108" s="9">
        <v>5.5262396874191745E-2</v>
      </c>
      <c r="D108" s="9">
        <v>5.9322295411255339E-2</v>
      </c>
      <c r="E108" s="9">
        <v>7.7178113961767214E-2</v>
      </c>
      <c r="F108" s="9">
        <v>4.0598985370635943E-3</v>
      </c>
    </row>
    <row r="109" spans="1:6" x14ac:dyDescent="0.2">
      <c r="A109">
        <v>1990</v>
      </c>
      <c r="B109" s="9">
        <v>6.625382136569638E-2</v>
      </c>
      <c r="C109" s="9">
        <v>4.3183300083353256E-2</v>
      </c>
      <c r="D109" s="9">
        <v>4.6682618084845508E-2</v>
      </c>
      <c r="E109" s="9">
        <v>6.8358586883052547E-2</v>
      </c>
      <c r="F109" s="9">
        <v>3.499318001492252E-3</v>
      </c>
    </row>
    <row r="110" spans="1:6" x14ac:dyDescent="0.2">
      <c r="A110">
        <v>1991</v>
      </c>
      <c r="B110" s="9">
        <v>5.0877830643782242E-2</v>
      </c>
      <c r="C110" s="9">
        <v>2.5348328594883288E-2</v>
      </c>
      <c r="D110" s="9">
        <v>2.5188367475629986E-2</v>
      </c>
      <c r="E110" s="9">
        <v>5.1685956595494333E-2</v>
      </c>
      <c r="F110" s="9">
        <v>-1.5996111925330181E-4</v>
      </c>
    </row>
    <row r="111" spans="1:6" x14ac:dyDescent="0.2">
      <c r="A111">
        <v>1992</v>
      </c>
      <c r="B111" s="9">
        <v>4.0270316114957232E-2</v>
      </c>
      <c r="C111" s="9">
        <v>1.3536097553943112E-2</v>
      </c>
      <c r="D111" s="9">
        <v>8.7778105985943568E-3</v>
      </c>
      <c r="E111" s="9">
        <v>3.9288003939630549E-2</v>
      </c>
      <c r="F111" s="9">
        <v>-4.7582869553487554E-3</v>
      </c>
    </row>
    <row r="112" spans="1:6" x14ac:dyDescent="0.2">
      <c r="A112">
        <v>1993</v>
      </c>
      <c r="B112" s="9">
        <v>8.0800305647042797E-2</v>
      </c>
      <c r="C112" s="9">
        <v>5.3305989550811221E-2</v>
      </c>
      <c r="D112" s="9">
        <v>4.9289771912971819E-2</v>
      </c>
      <c r="E112" s="9">
        <v>7.3241605168070503E-2</v>
      </c>
      <c r="F112" s="9">
        <v>-4.0162176378394018E-3</v>
      </c>
    </row>
    <row r="113" spans="1:6" x14ac:dyDescent="0.2">
      <c r="A113">
        <v>1994</v>
      </c>
      <c r="B113" s="9">
        <v>0.11817141103613363</v>
      </c>
      <c r="C113" s="9">
        <v>9.5560088592773929E-2</v>
      </c>
      <c r="D113" s="9">
        <v>9.4195198084088855E-2</v>
      </c>
      <c r="E113" s="9">
        <v>0.10840218995516102</v>
      </c>
      <c r="F113" s="9">
        <v>-1.3648905086850738E-3</v>
      </c>
    </row>
    <row r="114" spans="1:6" x14ac:dyDescent="0.2">
      <c r="A114">
        <v>1995</v>
      </c>
      <c r="B114" s="9">
        <v>0.11132709163408251</v>
      </c>
      <c r="C114" s="9">
        <v>9.0414124241647451E-2</v>
      </c>
      <c r="D114" s="9">
        <v>9.8474287306367383E-2</v>
      </c>
      <c r="E114" s="9">
        <v>0.11074342885784871</v>
      </c>
      <c r="F114" s="9">
        <v>8.0601630647199329E-3</v>
      </c>
    </row>
    <row r="115" spans="1:6" x14ac:dyDescent="0.2">
      <c r="A115">
        <v>1996</v>
      </c>
      <c r="B115" s="9">
        <v>9.9081133398985971E-2</v>
      </c>
      <c r="C115" s="9">
        <v>7.8159253249053623E-2</v>
      </c>
      <c r="D115" s="9">
        <v>8.0391054240662715E-2</v>
      </c>
      <c r="E115" s="9">
        <v>9.1437715661966151E-2</v>
      </c>
      <c r="F115" s="9">
        <v>2.2318009916090925E-3</v>
      </c>
    </row>
    <row r="116" spans="1:6" x14ac:dyDescent="0.2">
      <c r="A116">
        <v>1997</v>
      </c>
      <c r="B116" s="9">
        <v>0.10105500609872728</v>
      </c>
      <c r="C116" s="9">
        <v>7.8954683256035316E-2</v>
      </c>
      <c r="D116" s="9">
        <v>8.3214642297148783E-2</v>
      </c>
      <c r="E116" s="9">
        <v>9.2827390733876844E-2</v>
      </c>
      <c r="F116" s="9">
        <v>4.2599590411134675E-3</v>
      </c>
    </row>
    <row r="117" spans="1:6" x14ac:dyDescent="0.2">
      <c r="A117">
        <v>1998</v>
      </c>
      <c r="B117" s="9">
        <v>8.3066933439374976E-2</v>
      </c>
      <c r="C117" s="9">
        <v>6.068455571039736E-2</v>
      </c>
      <c r="D117" s="9">
        <v>6.307755546344064E-2</v>
      </c>
      <c r="E117" s="9">
        <v>7.3098374240934072E-2</v>
      </c>
      <c r="F117" s="9">
        <v>2.3929997530432803E-3</v>
      </c>
    </row>
    <row r="118" spans="1:6" x14ac:dyDescent="0.2">
      <c r="A118">
        <v>1999</v>
      </c>
      <c r="B118" s="9">
        <v>8.0618150457701501E-2</v>
      </c>
      <c r="C118" s="9">
        <v>5.6486918369725997E-2</v>
      </c>
      <c r="D118" s="9">
        <v>6.7043355808804397E-2</v>
      </c>
      <c r="E118" s="9">
        <v>7.6876994481747285E-2</v>
      </c>
      <c r="F118" s="9">
        <v>1.05564374390784E-2</v>
      </c>
    </row>
    <row r="119" spans="1:6" x14ac:dyDescent="0.2">
      <c r="A119">
        <v>2000</v>
      </c>
      <c r="B119" s="9">
        <v>8.8605088170252422E-2</v>
      </c>
      <c r="C119" s="9">
        <v>6.7485285861058814E-2</v>
      </c>
      <c r="D119" s="9">
        <v>7.4448268668600714E-2</v>
      </c>
      <c r="E119" s="9">
        <v>8.3818502976292772E-2</v>
      </c>
      <c r="F119" s="9">
        <v>6.9629828075419009E-3</v>
      </c>
    </row>
    <row r="120" spans="1:6" x14ac:dyDescent="0.2">
      <c r="A120">
        <v>2001</v>
      </c>
      <c r="B120" s="9">
        <v>8.9107849924187202E-2</v>
      </c>
      <c r="C120" s="9">
        <v>6.5845820171888475E-2</v>
      </c>
      <c r="D120" s="9">
        <v>6.4324269531036052E-2</v>
      </c>
      <c r="E120" s="9">
        <v>7.5814225913978975E-2</v>
      </c>
      <c r="F120" s="9">
        <v>-1.5215506408524232E-3</v>
      </c>
    </row>
    <row r="121" spans="1:6" x14ac:dyDescent="0.2">
      <c r="A121">
        <v>2002</v>
      </c>
      <c r="B121" s="9">
        <v>8.0475048909943767E-2</v>
      </c>
      <c r="C121" s="9">
        <v>5.710732895716316E-2</v>
      </c>
      <c r="D121" s="9">
        <v>5.7263253176687401E-2</v>
      </c>
      <c r="E121" s="9">
        <v>6.5703516964115818E-2</v>
      </c>
      <c r="F121" s="9">
        <v>1.5592421952424079E-4</v>
      </c>
    </row>
    <row r="122" spans="1:6" x14ac:dyDescent="0.2">
      <c r="A122">
        <v>2003</v>
      </c>
      <c r="B122" s="9">
        <v>7.5913949867366659E-2</v>
      </c>
      <c r="C122" s="9">
        <v>5.2317643127993148E-2</v>
      </c>
      <c r="D122" s="9">
        <v>5.5655090072954237E-2</v>
      </c>
      <c r="E122" s="9">
        <v>6.6063083455509999E-2</v>
      </c>
      <c r="F122" s="9">
        <v>3.3374469449610894E-3</v>
      </c>
    </row>
    <row r="123" spans="1:6" x14ac:dyDescent="0.2">
      <c r="A123">
        <v>2004</v>
      </c>
      <c r="B123" s="9">
        <v>7.9672627760343909E-2</v>
      </c>
      <c r="C123" s="9">
        <v>5.8371833891365806E-2</v>
      </c>
      <c r="D123" s="9">
        <v>6.2326630273382332E-2</v>
      </c>
      <c r="E123" s="9">
        <v>7.1180428135868584E-2</v>
      </c>
      <c r="F123" s="9">
        <v>3.9547963820165261E-3</v>
      </c>
    </row>
    <row r="124" spans="1:6" x14ac:dyDescent="0.2">
      <c r="A124">
        <v>2005</v>
      </c>
      <c r="B124" s="10">
        <v>0.10053834214380013</v>
      </c>
      <c r="C124" s="10">
        <v>8.2571440133108326E-2</v>
      </c>
      <c r="D124" s="10">
        <v>8.387717834589048E-2</v>
      </c>
      <c r="E124" s="10">
        <v>9.3526178756658543E-2</v>
      </c>
      <c r="F124" s="10">
        <v>1.3057382127821537E-3</v>
      </c>
    </row>
    <row r="125" spans="1:6" x14ac:dyDescent="0.2">
      <c r="A125">
        <v>2006</v>
      </c>
      <c r="B125" s="9">
        <v>0.10405155718814406</v>
      </c>
      <c r="C125" s="9">
        <v>8.8233362535921289E-2</v>
      </c>
      <c r="D125" s="9">
        <v>8.7774607411685635E-2</v>
      </c>
      <c r="E125" s="9">
        <v>9.5925188829822344E-2</v>
      </c>
      <c r="F125" s="9">
        <v>-4.5875512423565468E-4</v>
      </c>
    </row>
    <row r="126" spans="1:6" x14ac:dyDescent="0.2">
      <c r="A126">
        <v>2007</v>
      </c>
      <c r="B126" s="9">
        <v>0.10199562862056662</v>
      </c>
      <c r="C126" s="9">
        <v>8.3381548327795832E-2</v>
      </c>
      <c r="D126" s="9">
        <v>8.9942726105080389E-2</v>
      </c>
      <c r="E126" s="9">
        <v>0.10321465988907663</v>
      </c>
      <c r="F126" s="9">
        <v>6.5611777772845575E-3</v>
      </c>
    </row>
    <row r="127" spans="1:6" x14ac:dyDescent="0.2">
      <c r="A127">
        <v>2008</v>
      </c>
      <c r="B127" s="9">
        <v>0.11594290717952069</v>
      </c>
      <c r="C127" s="9">
        <v>9.6566690920975362E-2</v>
      </c>
      <c r="D127" s="9">
        <v>9.3847204014758018E-2</v>
      </c>
      <c r="E127" s="9">
        <v>0.11915758779452471</v>
      </c>
      <c r="F127" s="9">
        <v>-2.7194869062173443E-3</v>
      </c>
    </row>
    <row r="128" spans="1:6" x14ac:dyDescent="0.2">
      <c r="A128">
        <v>2009</v>
      </c>
      <c r="B128" s="9">
        <v>3.5434712050604257E-2</v>
      </c>
      <c r="C128" s="9">
        <v>9.6503252446664429E-3</v>
      </c>
      <c r="D128" s="9">
        <v>1.2710899144081956E-2</v>
      </c>
      <c r="E128" s="9">
        <v>3.0638368830641267E-2</v>
      </c>
      <c r="F128" s="9">
        <v>3.060573899415513E-3</v>
      </c>
    </row>
    <row r="129" spans="1:8" x14ac:dyDescent="0.2">
      <c r="A129" s="8">
        <v>2010</v>
      </c>
      <c r="B129" s="29">
        <v>0.10803069195684237</v>
      </c>
      <c r="C129" s="29">
        <v>8.4066867407286652E-2</v>
      </c>
      <c r="D129" s="29">
        <v>9.0933874891049912E-2</v>
      </c>
      <c r="E129" s="29">
        <v>9.8693945580141038E-2</v>
      </c>
      <c r="F129" s="29">
        <v>6.86700748376326E-3</v>
      </c>
      <c r="G129" s="8"/>
      <c r="H129" s="8"/>
    </row>
    <row r="130" spans="1:8" x14ac:dyDescent="0.2">
      <c r="A130">
        <v>2011</v>
      </c>
      <c r="B130" s="29">
        <v>0.11389043136222143</v>
      </c>
      <c r="C130" s="29">
        <v>9.3289579000781261E-2</v>
      </c>
      <c r="D130" s="29">
        <v>9.4751219606893033E-2</v>
      </c>
      <c r="E130" s="29">
        <v>0.10971570710123674</v>
      </c>
      <c r="F130" s="29">
        <v>1.461640606111772E-3</v>
      </c>
      <c r="G130" s="8"/>
      <c r="H130" s="8"/>
    </row>
    <row r="131" spans="1:8" x14ac:dyDescent="0.2">
      <c r="A131" s="8">
        <v>2012</v>
      </c>
      <c r="B131" s="45">
        <v>0.10346033049807794</v>
      </c>
      <c r="C131" s="45">
        <v>8.5052641298574899E-2</v>
      </c>
      <c r="D131" s="45">
        <v>8.8270051601741867E-2</v>
      </c>
      <c r="E131" s="45">
        <v>0.10389145001296836</v>
      </c>
      <c r="F131" s="45">
        <v>3.2174103031669676E-3</v>
      </c>
      <c r="G131" s="8"/>
      <c r="H131" s="8"/>
    </row>
    <row r="132" spans="1:8" x14ac:dyDescent="0.2">
      <c r="A132" s="8">
        <v>2013</v>
      </c>
      <c r="B132" s="45">
        <v>8.8406432798566623E-2</v>
      </c>
      <c r="C132" s="45">
        <v>6.9824286309425859E-2</v>
      </c>
      <c r="D132" s="45">
        <v>8.8571283638520737E-2</v>
      </c>
      <c r="E132" s="45">
        <v>0.10282419990945349</v>
      </c>
      <c r="F132" s="45">
        <v>1.8746997329094878E-2</v>
      </c>
      <c r="G132" s="25"/>
      <c r="H132" s="25"/>
    </row>
    <row r="133" spans="1:8" x14ac:dyDescent="0.2">
      <c r="A133" s="8">
        <v>2014</v>
      </c>
      <c r="B133" s="45">
        <v>7.9891918166841977E-2</v>
      </c>
      <c r="C133" s="45">
        <v>6.1276959093883115E-2</v>
      </c>
      <c r="D133" s="45">
        <v>6.998897720892415E-2</v>
      </c>
      <c r="E133" s="45">
        <v>9.3076791216962815E-2</v>
      </c>
      <c r="F133" s="45">
        <v>8.7120181150410342E-3</v>
      </c>
      <c r="G133" s="25"/>
      <c r="H133" s="25"/>
    </row>
    <row r="134" spans="1:8" x14ac:dyDescent="0.2">
      <c r="A134">
        <v>2015</v>
      </c>
      <c r="B134" s="45">
        <v>0.10064112309878344</v>
      </c>
      <c r="C134" s="45">
        <v>8.3504613914637968E-2</v>
      </c>
      <c r="D134" s="45">
        <v>8.9429870419675664E-2</v>
      </c>
      <c r="E134" s="45">
        <v>0.11452595147443165</v>
      </c>
      <c r="F134" s="45">
        <v>5.925256505037696E-3</v>
      </c>
      <c r="G134" s="25"/>
      <c r="H134" s="25"/>
    </row>
    <row r="135" spans="1:8" x14ac:dyDescent="0.2">
      <c r="A135">
        <v>2016</v>
      </c>
      <c r="B135" s="45">
        <v>9.08073044399485E-2</v>
      </c>
      <c r="C135" s="45">
        <v>7.1812021349040675E-2</v>
      </c>
      <c r="D135" s="45">
        <v>8.5649816049163358E-2</v>
      </c>
      <c r="E135" s="45">
        <v>0.10446564480235587</v>
      </c>
      <c r="F135" s="45">
        <v>1.3837794700122683E-2</v>
      </c>
      <c r="G135" s="25"/>
      <c r="H135" s="25"/>
    </row>
    <row r="136" spans="1:8" x14ac:dyDescent="0.2">
      <c r="A136">
        <v>2017</v>
      </c>
      <c r="B136" s="45">
        <v>0.11467574902564553</v>
      </c>
      <c r="C136" s="45">
        <v>0.10010779361947014</v>
      </c>
      <c r="D136" s="45">
        <v>0.10102500703899407</v>
      </c>
      <c r="E136" s="45">
        <v>0.11469545753940565</v>
      </c>
      <c r="F136" s="45">
        <v>9.1721341952392954E-4</v>
      </c>
      <c r="G136" s="25"/>
      <c r="H136" s="25"/>
    </row>
    <row r="137" spans="1:8" x14ac:dyDescent="0.2">
      <c r="A137">
        <v>2018</v>
      </c>
      <c r="B137" s="31">
        <v>0.11392404811213862</v>
      </c>
      <c r="C137" s="31">
        <v>9.9964777456487464E-2</v>
      </c>
      <c r="D137" s="31">
        <v>0.11063929700328312</v>
      </c>
      <c r="E137" s="31">
        <v>0.12009488689678163</v>
      </c>
      <c r="F137" s="31">
        <v>1.0674519546795658E-2</v>
      </c>
      <c r="G137" s="25"/>
      <c r="H137" s="25"/>
    </row>
    <row r="138" spans="1:8" x14ac:dyDescent="0.2">
      <c r="A138">
        <v>2019</v>
      </c>
      <c r="B138" s="31">
        <v>0.1042029309990443</v>
      </c>
      <c r="C138" s="31">
        <v>9.0049909035689879E-2</v>
      </c>
      <c r="D138" s="31">
        <v>0.11351579684647915</v>
      </c>
      <c r="E138" s="31">
        <v>0.12086204098284407</v>
      </c>
      <c r="F138" s="31">
        <v>2.3465887810789274E-2</v>
      </c>
      <c r="G138" s="25"/>
      <c r="H138" s="25"/>
    </row>
    <row r="139" spans="1:8" x14ac:dyDescent="0.2">
      <c r="A139">
        <v>2020</v>
      </c>
      <c r="B139" s="31">
        <v>0.10186311667340997</v>
      </c>
      <c r="C139" s="31">
        <v>8.7317316047329563E-2</v>
      </c>
      <c r="D139" s="31">
        <v>0.11525995087265389</v>
      </c>
      <c r="E139" s="31">
        <v>0.13226370329509768</v>
      </c>
      <c r="F139" s="31">
        <v>2.7942634825324331E-2</v>
      </c>
      <c r="G139" s="25"/>
      <c r="H139" s="25"/>
    </row>
    <row r="140" spans="1:8" x14ac:dyDescent="0.2">
      <c r="A140">
        <v>2021</v>
      </c>
      <c r="B140" s="31">
        <v>0.12223704513004162</v>
      </c>
      <c r="C140" s="31">
        <v>0.11672664139102722</v>
      </c>
      <c r="D140" s="31">
        <v>0.14169603224640479</v>
      </c>
      <c r="E140" s="31">
        <v>0.14456393965458147</v>
      </c>
      <c r="F140" s="31">
        <v>2.4969390855377568E-2</v>
      </c>
      <c r="G140" s="25"/>
      <c r="H140" s="25"/>
    </row>
    <row r="141" spans="1:8" x14ac:dyDescent="0.2">
      <c r="A141">
        <v>2022</v>
      </c>
      <c r="B141" s="31">
        <v>0.12902917362047323</v>
      </c>
      <c r="C141" s="31">
        <v>0.11593336553806098</v>
      </c>
      <c r="D141" s="31">
        <v>0.13561318128062511</v>
      </c>
      <c r="E141" s="31">
        <v>0.14010605662721803</v>
      </c>
      <c r="F141" s="31">
        <v>1.9679815742564125E-2</v>
      </c>
    </row>
    <row r="142" spans="1:8" x14ac:dyDescent="0.2">
      <c r="A142">
        <v>2023</v>
      </c>
      <c r="B142" s="31">
        <v>0.13795359827898412</v>
      </c>
      <c r="C142" s="31">
        <v>0.12647474587468885</v>
      </c>
      <c r="D142" s="31">
        <v>0.14549480775571724</v>
      </c>
      <c r="E142" s="31">
        <v>0.15387714103717798</v>
      </c>
      <c r="F142" s="31">
        <v>1.9020061881028394E-2</v>
      </c>
    </row>
    <row r="143" spans="1:8" x14ac:dyDescent="0.2">
      <c r="E143" s="32"/>
      <c r="F143" s="32"/>
    </row>
    <row r="144" spans="1:8" x14ac:dyDescent="0.2">
      <c r="A144" t="s">
        <v>123</v>
      </c>
      <c r="E144" s="32"/>
      <c r="F144" s="32"/>
    </row>
    <row r="145" spans="1:8" x14ac:dyDescent="0.2">
      <c r="B145" s="11"/>
      <c r="C145" s="11"/>
      <c r="D145" s="6"/>
      <c r="E145" s="9"/>
      <c r="F145" s="9"/>
      <c r="G145" s="12"/>
      <c r="H145" s="12"/>
    </row>
    <row r="146" spans="1:8" x14ac:dyDescent="0.2">
      <c r="A146" t="s">
        <v>49</v>
      </c>
      <c r="B146" s="11" t="s">
        <v>91</v>
      </c>
      <c r="C146" s="11" t="s">
        <v>92</v>
      </c>
      <c r="D146" s="6" t="s">
        <v>63</v>
      </c>
      <c r="E146" s="9" t="s">
        <v>44</v>
      </c>
      <c r="F146" s="9" t="s">
        <v>93</v>
      </c>
      <c r="G146" s="12" t="s">
        <v>94</v>
      </c>
      <c r="H146" s="12" t="s">
        <v>95</v>
      </c>
    </row>
    <row r="147" spans="1:8" x14ac:dyDescent="0.2">
      <c r="B147" s="11" t="s">
        <v>96</v>
      </c>
      <c r="C147" s="11" t="s">
        <v>96</v>
      </c>
      <c r="D147" s="6" t="s">
        <v>67</v>
      </c>
      <c r="E147" s="9" t="s">
        <v>95</v>
      </c>
      <c r="F147" s="9" t="s">
        <v>97</v>
      </c>
      <c r="G147" s="12" t="s">
        <v>98</v>
      </c>
      <c r="H147" s="12" t="s">
        <v>99</v>
      </c>
    </row>
    <row r="148" spans="1:8" x14ac:dyDescent="0.2">
      <c r="B148" s="11" t="s">
        <v>100</v>
      </c>
      <c r="C148" s="11" t="s">
        <v>100</v>
      </c>
      <c r="D148" s="6" t="s">
        <v>101</v>
      </c>
      <c r="E148" s="9" t="s">
        <v>102</v>
      </c>
      <c r="F148" s="9" t="s">
        <v>103</v>
      </c>
      <c r="G148" s="12"/>
      <c r="H148" s="12" t="s">
        <v>104</v>
      </c>
    </row>
    <row r="149" spans="1:8" x14ac:dyDescent="0.2">
      <c r="B149" s="11" t="s">
        <v>105</v>
      </c>
      <c r="C149" s="11" t="s">
        <v>105</v>
      </c>
      <c r="D149" s="6" t="s">
        <v>106</v>
      </c>
      <c r="E149" s="9" t="s">
        <v>54</v>
      </c>
      <c r="F149" s="9" t="s">
        <v>54</v>
      </c>
      <c r="G149" s="12" t="s">
        <v>107</v>
      </c>
      <c r="H149" s="12" t="s">
        <v>108</v>
      </c>
    </row>
    <row r="150" spans="1:8" x14ac:dyDescent="0.2">
      <c r="B150" s="11"/>
      <c r="C150" s="11"/>
      <c r="D150" s="6"/>
      <c r="E150" s="9"/>
      <c r="F150" s="9"/>
      <c r="G150" s="12"/>
      <c r="H150" s="12"/>
    </row>
    <row r="151" spans="1:8" x14ac:dyDescent="0.2">
      <c r="A151">
        <v>1986</v>
      </c>
      <c r="B151" s="11">
        <v>1.1853341884896509</v>
      </c>
      <c r="C151" s="11">
        <v>3.8849123963906931</v>
      </c>
      <c r="D151" s="6">
        <v>47.257226165467081</v>
      </c>
      <c r="E151" s="9">
        <v>0.33722788854452512</v>
      </c>
      <c r="F151" s="9">
        <v>0.66277211145547488</v>
      </c>
      <c r="G151" s="12">
        <v>6750.46</v>
      </c>
      <c r="H151" s="12">
        <v>232582.24189558651</v>
      </c>
    </row>
    <row r="152" spans="1:8" x14ac:dyDescent="0.2">
      <c r="A152">
        <v>1987</v>
      </c>
      <c r="B152" s="11">
        <v>1.2224162061840353</v>
      </c>
      <c r="C152" s="11">
        <v>4.2084816034994503</v>
      </c>
      <c r="D152" s="6">
        <v>47.963731500450386</v>
      </c>
      <c r="E152" s="9">
        <v>0.30415381614589909</v>
      </c>
      <c r="F152" s="9">
        <v>0.69584618385410091</v>
      </c>
      <c r="G152" s="12">
        <v>7057.3209999999999</v>
      </c>
      <c r="H152" s="12">
        <v>223364.11623567052</v>
      </c>
    </row>
    <row r="153" spans="1:8" x14ac:dyDescent="0.2">
      <c r="A153">
        <v>1988</v>
      </c>
      <c r="B153" s="11">
        <v>1.215545404848617</v>
      </c>
      <c r="C153" s="11">
        <v>4.2272488699335238</v>
      </c>
      <c r="D153" s="6">
        <v>47.154830613130493</v>
      </c>
      <c r="E153" s="9">
        <v>0.34307003419719639</v>
      </c>
      <c r="F153" s="9">
        <v>0.65692996580280361</v>
      </c>
      <c r="G153" s="12">
        <v>8081.5690000000004</v>
      </c>
      <c r="H153" s="12">
        <v>274099.20004102349</v>
      </c>
    </row>
    <row r="154" spans="1:8" x14ac:dyDescent="0.2">
      <c r="A154">
        <v>1989</v>
      </c>
      <c r="B154" s="11">
        <v>1.3208847251818319</v>
      </c>
      <c r="C154" s="11">
        <v>4.5364870122658711</v>
      </c>
      <c r="D154" s="6">
        <v>44.008292144471334</v>
      </c>
      <c r="E154" s="9">
        <v>0.33414124972147596</v>
      </c>
      <c r="F154" s="9">
        <v>0.66585875027852404</v>
      </c>
      <c r="G154" s="12">
        <v>10692.66</v>
      </c>
      <c r="H154" s="12">
        <v>295420.02840607974</v>
      </c>
    </row>
    <row r="155" spans="1:8" x14ac:dyDescent="0.2">
      <c r="A155">
        <v>1990</v>
      </c>
      <c r="B155" s="11">
        <v>1.3258809472192472</v>
      </c>
      <c r="C155" s="11">
        <v>4.7429407785391895</v>
      </c>
      <c r="D155" s="6">
        <v>42.803620159951599</v>
      </c>
      <c r="E155" s="9">
        <v>0.32722498750955614</v>
      </c>
      <c r="F155" s="9">
        <v>0.67277501249044391</v>
      </c>
      <c r="G155" s="12">
        <v>11649.786</v>
      </c>
      <c r="H155" s="12">
        <v>311550.67610800662</v>
      </c>
    </row>
    <row r="156" spans="1:8" x14ac:dyDescent="0.2">
      <c r="A156">
        <v>1991</v>
      </c>
      <c r="B156" s="11">
        <v>1.2239569580715142</v>
      </c>
      <c r="C156" s="11">
        <v>4.3368865930550742</v>
      </c>
      <c r="D156" s="6">
        <v>46.060548735213395</v>
      </c>
      <c r="E156" s="9">
        <v>0.33229378416188798</v>
      </c>
      <c r="F156" s="9">
        <v>0.66770621583811196</v>
      </c>
      <c r="G156" s="12">
        <v>12311.422</v>
      </c>
      <c r="H156" s="12">
        <v>317774.54259295692</v>
      </c>
    </row>
    <row r="157" spans="1:8" x14ac:dyDescent="0.2">
      <c r="A157">
        <v>1992</v>
      </c>
      <c r="B157" s="11">
        <v>1.1793823826120235</v>
      </c>
      <c r="C157" s="11">
        <v>4.2777096143003615</v>
      </c>
      <c r="D157" s="6">
        <v>43.128141410482023</v>
      </c>
      <c r="E157" s="9">
        <v>0.32532727202928607</v>
      </c>
      <c r="F157" s="9">
        <v>0.67467272797071387</v>
      </c>
      <c r="G157" s="12">
        <v>12081.181</v>
      </c>
      <c r="H157" s="12">
        <v>317979.35933211877</v>
      </c>
    </row>
    <row r="158" spans="1:8" x14ac:dyDescent="0.2">
      <c r="A158">
        <v>1993</v>
      </c>
      <c r="B158" s="11">
        <v>1.3560663621814499</v>
      </c>
      <c r="C158" s="11">
        <v>5.4083586120411722</v>
      </c>
      <c r="D158" s="6">
        <v>37.439196627760531</v>
      </c>
      <c r="E158" s="9">
        <v>0.32762297645629596</v>
      </c>
      <c r="F158" s="9">
        <v>0.6723770235437041</v>
      </c>
      <c r="G158" s="12">
        <v>15797.165000000001</v>
      </c>
      <c r="H158" s="12">
        <v>400842.35069278552</v>
      </c>
    </row>
    <row r="159" spans="1:8" x14ac:dyDescent="0.2">
      <c r="A159">
        <v>1994</v>
      </c>
      <c r="B159" s="11">
        <v>1.6154174587522492</v>
      </c>
      <c r="C159" s="11">
        <v>6.4713888972550633</v>
      </c>
      <c r="D159" s="6">
        <v>37.944818393533524</v>
      </c>
      <c r="E159" s="9">
        <v>0.32667709000829609</v>
      </c>
      <c r="F159" s="9">
        <v>0.67332290999170397</v>
      </c>
      <c r="G159" s="12">
        <v>16665.904999999999</v>
      </c>
      <c r="H159" s="12">
        <v>476206.81353953894</v>
      </c>
    </row>
    <row r="160" spans="1:8" x14ac:dyDescent="0.2">
      <c r="A160">
        <v>1995</v>
      </c>
      <c r="B160" s="11">
        <v>1.6607262886196845</v>
      </c>
      <c r="C160" s="11">
        <v>6.4329682832473702</v>
      </c>
      <c r="D160" s="6">
        <v>40.351413228563246</v>
      </c>
      <c r="E160" s="9">
        <v>0.31212650246725748</v>
      </c>
      <c r="F160" s="9">
        <v>0.68787349753274252</v>
      </c>
      <c r="G160" s="12">
        <v>19629.013999999999</v>
      </c>
      <c r="H160" s="12">
        <v>506775.92201354116</v>
      </c>
    </row>
    <row r="161" spans="1:8" x14ac:dyDescent="0.2">
      <c r="A161">
        <v>1996</v>
      </c>
      <c r="B161" s="11">
        <v>1.5928575121487385</v>
      </c>
      <c r="C161" s="11">
        <v>6.2534792252609712</v>
      </c>
      <c r="D161" s="6">
        <v>38.166912436057771</v>
      </c>
      <c r="E161" s="9">
        <v>0.31630653544584486</v>
      </c>
      <c r="F161" s="9">
        <v>0.68369346455415514</v>
      </c>
      <c r="G161" s="12">
        <v>21737.325000000001</v>
      </c>
      <c r="H161" s="12">
        <v>505367.57568016357</v>
      </c>
    </row>
    <row r="162" spans="1:8" x14ac:dyDescent="0.2">
      <c r="A162">
        <v>1997</v>
      </c>
      <c r="B162" s="11">
        <v>1.5399448151304551</v>
      </c>
      <c r="C162" s="11">
        <v>5.8506809219911604</v>
      </c>
      <c r="D162" s="6">
        <v>36.930712325642631</v>
      </c>
      <c r="E162" s="9">
        <v>0.30442418655715919</v>
      </c>
      <c r="F162" s="9">
        <v>0.69557581344284081</v>
      </c>
      <c r="G162" s="12">
        <v>23048.495999999999</v>
      </c>
      <c r="H162" s="12">
        <v>517184.38951095333</v>
      </c>
    </row>
    <row r="163" spans="1:8" x14ac:dyDescent="0.2">
      <c r="A163">
        <v>1998</v>
      </c>
      <c r="B163" s="11">
        <v>1.5355602565789996</v>
      </c>
      <c r="C163" s="11">
        <v>6.0714129397237553</v>
      </c>
      <c r="D163" s="6">
        <v>37.605448102800239</v>
      </c>
      <c r="E163" s="9">
        <v>0.29945712048614093</v>
      </c>
      <c r="F163" s="9">
        <v>0.70054287951385907</v>
      </c>
      <c r="G163" s="12">
        <v>23216.717000000001</v>
      </c>
      <c r="H163" s="12">
        <v>532927.28424491978</v>
      </c>
    </row>
    <row r="164" spans="1:8" x14ac:dyDescent="0.2">
      <c r="A164">
        <v>1999</v>
      </c>
      <c r="B164" s="11">
        <v>1.5237872389102338</v>
      </c>
      <c r="C164" s="11">
        <v>5.8106310062384132</v>
      </c>
      <c r="D164" s="6">
        <v>35.710504767213735</v>
      </c>
      <c r="E164" s="9">
        <v>0.29701141414830828</v>
      </c>
      <c r="F164" s="9">
        <v>0.70298858585169177</v>
      </c>
      <c r="G164" s="12">
        <v>20571.561000000002</v>
      </c>
      <c r="H164" s="12">
        <v>533995.25504151848</v>
      </c>
    </row>
    <row r="165" spans="1:8" x14ac:dyDescent="0.2">
      <c r="A165">
        <v>2000</v>
      </c>
      <c r="B165" s="11">
        <v>1.5102366795785303</v>
      </c>
      <c r="C165" s="11">
        <v>5.9901011537432636</v>
      </c>
      <c r="D165" s="6">
        <v>34.793472798690061</v>
      </c>
      <c r="E165" s="9">
        <v>0.29067859911903404</v>
      </c>
      <c r="F165" s="9">
        <v>0.70932140088096596</v>
      </c>
      <c r="G165" s="12">
        <v>22347.713</v>
      </c>
      <c r="H165" s="12">
        <v>574294.61542607658</v>
      </c>
    </row>
    <row r="166" spans="1:8" x14ac:dyDescent="0.2">
      <c r="A166">
        <v>2001</v>
      </c>
      <c r="B166" s="11">
        <v>1.5230394743451945</v>
      </c>
      <c r="C166" s="11">
        <v>7.4110946343973936</v>
      </c>
      <c r="D166" s="6">
        <v>34.20628553709399</v>
      </c>
      <c r="E166" s="9">
        <v>0.30306766642674721</v>
      </c>
      <c r="F166" s="9">
        <v>0.69693233357325279</v>
      </c>
      <c r="G166" s="12">
        <v>23184.222000000002</v>
      </c>
      <c r="H166" s="12">
        <v>611452.10678317538</v>
      </c>
    </row>
    <row r="167" spans="1:8" x14ac:dyDescent="0.2">
      <c r="A167">
        <v>2002</v>
      </c>
      <c r="B167" s="11">
        <v>1.4611826735314777</v>
      </c>
      <c r="C167" s="11">
        <v>6.1663758299139984</v>
      </c>
      <c r="D167" s="6">
        <v>33.696215693568185</v>
      </c>
      <c r="E167" s="9">
        <v>0.28261710422957137</v>
      </c>
      <c r="F167" s="9">
        <v>0.71738289577042869</v>
      </c>
      <c r="G167" s="22">
        <v>25505.066999999999</v>
      </c>
      <c r="H167" s="12">
        <v>614377.14078123379</v>
      </c>
    </row>
    <row r="168" spans="1:8" x14ac:dyDescent="0.2">
      <c r="A168">
        <v>2003</v>
      </c>
      <c r="B168" s="11">
        <v>1.4563360053724463</v>
      </c>
      <c r="C168" s="11">
        <v>6.5808505104688528</v>
      </c>
      <c r="D168" s="6">
        <v>32.585017044240757</v>
      </c>
      <c r="E168" s="10">
        <v>0.28157779113374293</v>
      </c>
      <c r="F168" s="10">
        <v>0.71842220886625707</v>
      </c>
      <c r="G168" s="12">
        <v>24172.272000000001</v>
      </c>
      <c r="H168" s="12">
        <v>609912.7866245053</v>
      </c>
    </row>
    <row r="169" spans="1:8" x14ac:dyDescent="0.2">
      <c r="A169">
        <v>2004</v>
      </c>
      <c r="B169" s="11">
        <v>1.5651905259220442</v>
      </c>
      <c r="C169" s="11">
        <v>8.0759975860268725</v>
      </c>
      <c r="D169" s="6">
        <v>31.694994556145769</v>
      </c>
      <c r="E169" s="10">
        <v>0.27681246453082814</v>
      </c>
      <c r="F169" s="10">
        <v>0.72318753546917192</v>
      </c>
      <c r="G169" s="12">
        <v>25617.274000000001</v>
      </c>
      <c r="H169" s="12">
        <v>661540.35299718042</v>
      </c>
    </row>
    <row r="170" spans="1:8" x14ac:dyDescent="0.2">
      <c r="A170">
        <v>2005</v>
      </c>
      <c r="B170" s="11">
        <v>1.6624782149779602</v>
      </c>
      <c r="C170" s="11">
        <v>8.0881140119172965</v>
      </c>
      <c r="D170" s="6">
        <v>30.896398140233142</v>
      </c>
      <c r="E170" s="10">
        <v>0.28991192090572582</v>
      </c>
      <c r="F170" s="10">
        <v>0.71008807909427418</v>
      </c>
      <c r="G170" s="12">
        <v>28996.973999999998</v>
      </c>
      <c r="H170" s="12">
        <v>755386.22558010393</v>
      </c>
    </row>
    <row r="171" spans="1:8" x14ac:dyDescent="0.2">
      <c r="A171">
        <v>2006</v>
      </c>
      <c r="B171" s="11">
        <v>1.6192411340192692</v>
      </c>
      <c r="C171" s="11">
        <v>8.0992323361689884</v>
      </c>
      <c r="D171" s="6">
        <v>29.786875601855037</v>
      </c>
      <c r="E171" s="10">
        <v>0.27945871493966368</v>
      </c>
      <c r="F171" s="10">
        <v>0.72054128506033632</v>
      </c>
      <c r="G171" s="12">
        <v>30924.315999999999</v>
      </c>
      <c r="H171" s="12">
        <v>809501.95414278272</v>
      </c>
    </row>
    <row r="172" spans="1:8" x14ac:dyDescent="0.2">
      <c r="A172">
        <v>2007</v>
      </c>
      <c r="B172" s="11">
        <v>1.4611498058554422</v>
      </c>
      <c r="C172" s="11">
        <v>7.6639690670295932</v>
      </c>
      <c r="D172" s="6">
        <v>31.175639272800762</v>
      </c>
      <c r="E172" s="10">
        <v>0.30465387569828711</v>
      </c>
      <c r="F172" s="10">
        <v>0.69534612430171294</v>
      </c>
      <c r="G172" s="12">
        <v>31487.687999999998</v>
      </c>
      <c r="H172" s="12">
        <v>977928.87297781068</v>
      </c>
    </row>
    <row r="173" spans="1:8" x14ac:dyDescent="0.2">
      <c r="A173">
        <v>2008</v>
      </c>
      <c r="B173" s="30">
        <v>1.3462969309008506</v>
      </c>
      <c r="C173" s="30">
        <v>7.6698572879696352</v>
      </c>
      <c r="D173" s="34">
        <v>28.374981863618171</v>
      </c>
      <c r="E173" s="29">
        <v>0.2685252528070658</v>
      </c>
      <c r="F173" s="10">
        <v>0.73147474719293415</v>
      </c>
      <c r="G173" s="12">
        <v>33369.483</v>
      </c>
      <c r="H173" s="12">
        <v>970428.52933955309</v>
      </c>
    </row>
    <row r="174" spans="1:8" x14ac:dyDescent="0.2">
      <c r="A174">
        <v>2009</v>
      </c>
      <c r="B174" s="11">
        <v>1.1241643999016069</v>
      </c>
      <c r="C174" s="11">
        <v>5.9210910864916499</v>
      </c>
      <c r="D174" s="6">
        <v>39.313576069548773</v>
      </c>
      <c r="E174" s="10">
        <v>0.23166296613786339</v>
      </c>
      <c r="F174" s="10">
        <v>0.76833703386213659</v>
      </c>
      <c r="G174" s="12">
        <v>30499.151000000002</v>
      </c>
      <c r="H174" s="12">
        <v>671606.55950220383</v>
      </c>
    </row>
    <row r="175" spans="1:8" x14ac:dyDescent="0.2">
      <c r="A175">
        <v>2010</v>
      </c>
      <c r="B175" s="11">
        <v>1.2645315784607738</v>
      </c>
      <c r="C175" s="11">
        <v>7.2455257180250845</v>
      </c>
      <c r="D175" s="6">
        <v>30.185599689129798</v>
      </c>
      <c r="E175" s="10">
        <v>0.28733091655150728</v>
      </c>
      <c r="F175" s="10">
        <v>0.71266908344849278</v>
      </c>
      <c r="G175" s="12">
        <v>30285.143</v>
      </c>
      <c r="H175" s="12">
        <v>939315.97315436241</v>
      </c>
    </row>
    <row r="176" spans="1:8" x14ac:dyDescent="0.2">
      <c r="A176">
        <v>2011</v>
      </c>
      <c r="B176" s="40">
        <v>1.3994153358598449</v>
      </c>
      <c r="C176" s="40">
        <v>7.4843258172949287</v>
      </c>
      <c r="D176" s="39">
        <v>27.96294811461425</v>
      </c>
      <c r="E176" s="9">
        <v>0.27881645160519902</v>
      </c>
      <c r="F176" s="9">
        <v>0.72118354839480103</v>
      </c>
      <c r="G176" s="12">
        <v>31855.468000000001</v>
      </c>
      <c r="H176" s="12">
        <v>1032497.1338844852</v>
      </c>
    </row>
    <row r="177" spans="1:8" x14ac:dyDescent="0.2">
      <c r="A177">
        <v>2012</v>
      </c>
      <c r="B177" s="13">
        <v>1.3063289195626349</v>
      </c>
      <c r="C177" s="13">
        <v>6.9924525555591384</v>
      </c>
      <c r="D177" s="35">
        <v>27.928132441676116</v>
      </c>
      <c r="E177" s="9">
        <v>0.27546429701570019</v>
      </c>
      <c r="F177" s="9">
        <v>0.72453570298429981</v>
      </c>
      <c r="G177" s="12">
        <v>33107.25</v>
      </c>
      <c r="H177" s="12">
        <v>1011551.9227863404</v>
      </c>
    </row>
    <row r="178" spans="1:8" x14ac:dyDescent="0.2">
      <c r="A178">
        <v>2013</v>
      </c>
      <c r="B178" s="13">
        <v>1.1930511750001334</v>
      </c>
      <c r="C178" s="13">
        <v>6.8084248710605175</v>
      </c>
      <c r="D178" s="35">
        <v>27.447284004545992</v>
      </c>
      <c r="E178" s="9">
        <v>0.27043312508865541</v>
      </c>
      <c r="F178" s="9">
        <v>0.72956687491134464</v>
      </c>
      <c r="G178" s="12">
        <v>30915.707999999999</v>
      </c>
      <c r="H178" s="12">
        <v>952491.15320566203</v>
      </c>
    </row>
    <row r="179" spans="1:8" x14ac:dyDescent="0.2">
      <c r="A179">
        <v>2014</v>
      </c>
      <c r="B179" s="13">
        <v>1.3070934784442696</v>
      </c>
      <c r="C179" s="13">
        <v>7.6611019103662015</v>
      </c>
      <c r="D179" s="35">
        <v>25.152756247701351</v>
      </c>
      <c r="E179" s="9">
        <v>0.33176617626110899</v>
      </c>
      <c r="F179" s="9">
        <v>0.66823382373889095</v>
      </c>
      <c r="G179" s="12">
        <v>31769.472000000002</v>
      </c>
      <c r="H179" s="12">
        <v>1196045.5890601729</v>
      </c>
    </row>
    <row r="180" spans="1:8" x14ac:dyDescent="0.2">
      <c r="A180">
        <v>2015</v>
      </c>
      <c r="B180" s="13">
        <v>1.1589439302959115</v>
      </c>
      <c r="C180" s="13">
        <v>7.7490929466669698</v>
      </c>
      <c r="D180" s="35">
        <v>26.421365038801369</v>
      </c>
      <c r="E180" s="9">
        <v>0.27590468246788818</v>
      </c>
      <c r="F180" s="9">
        <v>0.72409531753211187</v>
      </c>
      <c r="G180" s="12">
        <v>32752.17</v>
      </c>
      <c r="H180" s="12">
        <v>1056291.7597368313</v>
      </c>
    </row>
    <row r="181" spans="1:8" x14ac:dyDescent="0.2">
      <c r="A181">
        <v>2016</v>
      </c>
      <c r="B181" s="13">
        <v>1.1739971048649656</v>
      </c>
      <c r="C181" s="13">
        <v>7.3057689892733126</v>
      </c>
      <c r="D181" s="35">
        <v>28.864555776062385</v>
      </c>
      <c r="E181" s="9">
        <v>0.27942503552081316</v>
      </c>
      <c r="F181" s="9">
        <v>0.72057496447918679</v>
      </c>
      <c r="G181" s="12">
        <v>31784.455999999998</v>
      </c>
      <c r="H181" s="12">
        <v>1055000.0665852847</v>
      </c>
    </row>
    <row r="182" spans="1:8" x14ac:dyDescent="0.2">
      <c r="A182">
        <v>2017</v>
      </c>
      <c r="B182" s="13">
        <v>1.1602101354727861</v>
      </c>
      <c r="C182" s="13">
        <v>7.9359469522162538</v>
      </c>
      <c r="D182" s="35">
        <v>27.856407209749339</v>
      </c>
      <c r="E182" s="9">
        <v>0.28096668415861653</v>
      </c>
      <c r="F182" s="9">
        <v>0.71903331584138352</v>
      </c>
      <c r="G182" s="12">
        <v>32088.562000000002</v>
      </c>
      <c r="H182" s="12">
        <v>1243221.7081120508</v>
      </c>
    </row>
    <row r="183" spans="1:8" x14ac:dyDescent="0.2">
      <c r="A183">
        <v>2018</v>
      </c>
      <c r="B183" s="13">
        <v>1.165370433525249</v>
      </c>
      <c r="C183" s="13">
        <v>7.9545601080463522</v>
      </c>
      <c r="D183" s="35">
        <v>26.565472280794644</v>
      </c>
      <c r="E183" s="9">
        <v>0.27594963799123118</v>
      </c>
      <c r="F183" s="9">
        <v>0.72405036200876882</v>
      </c>
      <c r="G183" s="12">
        <v>37793.124000000003</v>
      </c>
      <c r="H183" s="12">
        <v>1283788.4725315883</v>
      </c>
    </row>
    <row r="184" spans="1:8" x14ac:dyDescent="0.2">
      <c r="A184">
        <v>2019</v>
      </c>
      <c r="B184" s="13">
        <v>1.1101727389961822</v>
      </c>
      <c r="C184" s="13">
        <v>7.5015115435312048</v>
      </c>
      <c r="D184" s="35">
        <v>26.121881075023325</v>
      </c>
      <c r="E184" s="9">
        <v>0.26890743008255175</v>
      </c>
      <c r="F184" s="9">
        <v>0.7310925699174482</v>
      </c>
      <c r="G184" s="12">
        <v>38801.464</v>
      </c>
      <c r="H184" s="12">
        <v>1279171.0568973902</v>
      </c>
    </row>
    <row r="185" spans="1:8" x14ac:dyDescent="0.2">
      <c r="A185">
        <v>2020</v>
      </c>
      <c r="B185" s="13">
        <v>0.99166675794116044</v>
      </c>
      <c r="C185" s="13">
        <v>6.9607540346729104</v>
      </c>
      <c r="D185" s="35">
        <v>27.341896103237744</v>
      </c>
      <c r="E185" s="9">
        <v>0.27326096573928466</v>
      </c>
      <c r="F185" s="9">
        <v>0.7267390342607154</v>
      </c>
      <c r="G185">
        <v>56721.862999999998</v>
      </c>
      <c r="H185">
        <v>1329738.9400537827</v>
      </c>
    </row>
    <row r="186" spans="1:8" x14ac:dyDescent="0.2">
      <c r="A186">
        <v>2021</v>
      </c>
      <c r="B186" s="13">
        <v>1.1038034725041581</v>
      </c>
      <c r="C186" s="13">
        <v>7.5293328370394459</v>
      </c>
      <c r="D186" s="35">
        <v>24.734640200875873</v>
      </c>
      <c r="E186" s="9">
        <v>0.29062725223819602</v>
      </c>
      <c r="F186" s="9">
        <v>0.70937274776180392</v>
      </c>
      <c r="G186">
        <v>41606.648000000001</v>
      </c>
      <c r="H186">
        <v>1459100.6098151195</v>
      </c>
    </row>
    <row r="187" spans="1:8" x14ac:dyDescent="0.2">
      <c r="A187">
        <v>2022</v>
      </c>
      <c r="B187" s="13">
        <v>1.2085470658960646</v>
      </c>
      <c r="C187" s="13">
        <v>7.4266521693466867</v>
      </c>
      <c r="D187" s="35">
        <v>21.919323225769286</v>
      </c>
      <c r="E187" s="9">
        <v>0.27734122470519107</v>
      </c>
      <c r="F187" s="9">
        <v>0.72265877529480893</v>
      </c>
      <c r="G187">
        <v>44283.267</v>
      </c>
      <c r="H187">
        <v>1735514.6785197437</v>
      </c>
    </row>
    <row r="188" spans="1:8" x14ac:dyDescent="0.2">
      <c r="A188">
        <v>2023</v>
      </c>
      <c r="B188" s="13">
        <v>1.1982258111529573</v>
      </c>
      <c r="C188" s="13">
        <v>6.6346323558771321</v>
      </c>
      <c r="D188" s="35">
        <v>22.04249256191093</v>
      </c>
      <c r="E188" s="9">
        <v>0.27653660118894302</v>
      </c>
      <c r="F188" s="9">
        <v>0.72346339881105703</v>
      </c>
      <c r="G188">
        <v>45432.387999999999</v>
      </c>
      <c r="H188">
        <v>1697564.5538807227</v>
      </c>
    </row>
    <row r="189" spans="1:8" x14ac:dyDescent="0.2">
      <c r="B189" s="9"/>
      <c r="C189" s="9"/>
      <c r="D189" s="9"/>
      <c r="E189" s="9"/>
    </row>
    <row r="190" spans="1:8" x14ac:dyDescent="0.2">
      <c r="A190" t="s">
        <v>129</v>
      </c>
      <c r="B190" s="9"/>
      <c r="C190" s="9"/>
      <c r="D190" s="9"/>
      <c r="E190" s="9"/>
    </row>
    <row r="191" spans="1:8" x14ac:dyDescent="0.2">
      <c r="B191" s="9"/>
      <c r="C191" s="9"/>
      <c r="D191" s="9"/>
      <c r="E191" s="9"/>
    </row>
    <row r="192" spans="1:8" x14ac:dyDescent="0.2">
      <c r="A192" t="s">
        <v>109</v>
      </c>
      <c r="B192" s="9" t="s">
        <v>110</v>
      </c>
      <c r="C192" s="9"/>
      <c r="D192" s="9"/>
      <c r="E192" s="9"/>
    </row>
    <row r="193" spans="1:5" x14ac:dyDescent="0.2">
      <c r="B193" s="9"/>
      <c r="C193" s="9"/>
      <c r="D193" s="9"/>
      <c r="E193" s="9"/>
    </row>
    <row r="194" spans="1:5" x14ac:dyDescent="0.2">
      <c r="A194" t="s">
        <v>49</v>
      </c>
      <c r="B194" s="9" t="s">
        <v>111</v>
      </c>
      <c r="C194" s="9" t="s">
        <v>112</v>
      </c>
      <c r="D194" s="9" t="s">
        <v>113</v>
      </c>
      <c r="E194" s="9" t="s">
        <v>114</v>
      </c>
    </row>
    <row r="195" spans="1:5" x14ac:dyDescent="0.2">
      <c r="B195" s="9"/>
      <c r="C195" s="9"/>
      <c r="D195" s="9"/>
      <c r="E195" s="9"/>
    </row>
    <row r="196" spans="1:5" x14ac:dyDescent="0.2">
      <c r="A196">
        <v>1986</v>
      </c>
      <c r="B196" s="9">
        <v>0.75573414793310723</v>
      </c>
      <c r="C196" s="9">
        <v>6.1808459413852233E-2</v>
      </c>
      <c r="D196" s="9">
        <v>7.0322931744168177E-2</v>
      </c>
      <c r="E196" s="9">
        <v>0.11213446090887236</v>
      </c>
    </row>
    <row r="197" spans="1:5" x14ac:dyDescent="0.2">
      <c r="A197">
        <v>1987</v>
      </c>
      <c r="B197" s="9">
        <v>0.84232444236289838</v>
      </c>
      <c r="C197" s="9">
        <v>7.0773041305797729E-2</v>
      </c>
      <c r="D197" s="9">
        <v>6.776279637562739E-2</v>
      </c>
      <c r="E197" s="9">
        <v>1.9139719955676496E-2</v>
      </c>
    </row>
    <row r="198" spans="1:5" x14ac:dyDescent="0.2">
      <c r="A198">
        <v>1988</v>
      </c>
      <c r="B198" s="9">
        <v>0.75596386932333892</v>
      </c>
      <c r="C198" s="9">
        <v>6.8454298836051017E-2</v>
      </c>
      <c r="D198" s="9">
        <v>4.9277591323144833E-2</v>
      </c>
      <c r="E198" s="9">
        <v>0.12630424051746522</v>
      </c>
    </row>
    <row r="199" spans="1:5" x14ac:dyDescent="0.2">
      <c r="A199">
        <v>1989</v>
      </c>
      <c r="B199" s="9">
        <v>0.76727725738130481</v>
      </c>
      <c r="C199" s="9">
        <v>6.7490613596631249E-2</v>
      </c>
      <c r="D199" s="9">
        <v>5.3437935500018692E-2</v>
      </c>
      <c r="E199" s="9">
        <v>0.11179419352204525</v>
      </c>
    </row>
    <row r="200" spans="1:5" x14ac:dyDescent="0.2">
      <c r="A200">
        <v>1990</v>
      </c>
      <c r="B200" s="9">
        <v>0.79752823318921651</v>
      </c>
      <c r="C200" s="9">
        <v>7.0503543931434598E-2</v>
      </c>
      <c r="D200" s="9">
        <v>6.6241789672538479E-2</v>
      </c>
      <c r="E200" s="9">
        <v>6.5726433206810417E-2</v>
      </c>
    </row>
    <row r="201" spans="1:5" x14ac:dyDescent="0.2">
      <c r="A201">
        <v>1991</v>
      </c>
      <c r="B201" s="9">
        <v>0.8468890088567067</v>
      </c>
      <c r="C201" s="9">
        <v>7.6828105928281251E-2</v>
      </c>
      <c r="D201" s="9">
        <v>7.9741452843292315E-2</v>
      </c>
      <c r="E201" s="9" t="s">
        <v>115</v>
      </c>
    </row>
    <row r="202" spans="1:5" x14ac:dyDescent="0.2">
      <c r="A202">
        <v>1992</v>
      </c>
      <c r="B202" s="9">
        <v>0.87621598440313953</v>
      </c>
      <c r="C202" s="9">
        <v>8.2176383167186479E-2</v>
      </c>
      <c r="D202" s="9">
        <v>9.3783079268834418E-2</v>
      </c>
      <c r="E202" s="9" t="s">
        <v>115</v>
      </c>
    </row>
    <row r="203" spans="1:5" x14ac:dyDescent="0.2">
      <c r="A203">
        <v>1993</v>
      </c>
      <c r="B203" s="9">
        <v>0.75317572988674208</v>
      </c>
      <c r="C203" s="9">
        <v>8.3920597980096948E-2</v>
      </c>
      <c r="D203" s="9">
        <v>7.3107916649105306E-2</v>
      </c>
      <c r="E203" s="9">
        <v>8.9795755484055675E-2</v>
      </c>
    </row>
    <row r="204" spans="1:5" x14ac:dyDescent="0.2">
      <c r="A204">
        <v>1994</v>
      </c>
      <c r="B204" s="9">
        <v>0.63826232493642998</v>
      </c>
      <c r="C204" s="9">
        <v>6.9216125449095514E-2</v>
      </c>
      <c r="D204" s="9">
        <v>4.3489403773957186E-2</v>
      </c>
      <c r="E204" s="9">
        <v>0.24903214584051733</v>
      </c>
    </row>
    <row r="205" spans="1:5" x14ac:dyDescent="0.2">
      <c r="A205">
        <v>1995</v>
      </c>
      <c r="B205" s="9">
        <v>0.64433854177386352</v>
      </c>
      <c r="C205" s="9">
        <v>6.7001575409729466E-2</v>
      </c>
      <c r="D205" s="9">
        <v>3.9308233855496984E-2</v>
      </c>
      <c r="E205" s="9">
        <v>0.24935164896091006</v>
      </c>
    </row>
    <row r="206" spans="1:5" x14ac:dyDescent="0.2">
      <c r="A206">
        <v>1996</v>
      </c>
      <c r="B206" s="9">
        <v>0.6867559715156446</v>
      </c>
      <c r="C206" s="9">
        <v>6.6144318265325283E-2</v>
      </c>
      <c r="D206" s="9">
        <v>3.492391140680285E-2</v>
      </c>
      <c r="E206" s="9">
        <v>0.21217579881222726</v>
      </c>
    </row>
    <row r="207" spans="1:5" x14ac:dyDescent="0.2">
      <c r="A207">
        <v>1997</v>
      </c>
      <c r="B207" s="9">
        <v>0.71235581271132153</v>
      </c>
      <c r="C207" s="9">
        <v>7.2597131957983771E-2</v>
      </c>
      <c r="D207" s="9">
        <v>3.1576822280259743E-2</v>
      </c>
      <c r="E207" s="9">
        <v>0.18347023305043494</v>
      </c>
    </row>
    <row r="208" spans="1:5" x14ac:dyDescent="0.2">
      <c r="A208">
        <v>1998</v>
      </c>
      <c r="B208" s="9">
        <v>0.72623254820831207</v>
      </c>
      <c r="C208" s="9">
        <v>7.4743180902300449E-2</v>
      </c>
      <c r="D208" s="9">
        <v>3.3463284363469292E-2</v>
      </c>
      <c r="E208" s="9">
        <v>0.16556098652591819</v>
      </c>
    </row>
    <row r="209" spans="1:5" x14ac:dyDescent="0.2">
      <c r="A209">
        <v>1999</v>
      </c>
      <c r="B209" s="9">
        <v>0.72537356724908653</v>
      </c>
      <c r="C209" s="9">
        <v>8.1246817255063247E-2</v>
      </c>
      <c r="D209" s="9">
        <v>3.3108622108484378E-2</v>
      </c>
      <c r="E209" s="9">
        <v>0.16027099338736583</v>
      </c>
    </row>
    <row r="210" spans="1:5" x14ac:dyDescent="0.2">
      <c r="A210">
        <v>2000</v>
      </c>
      <c r="B210" s="9">
        <v>0.69913805444662269</v>
      </c>
      <c r="C210" s="9">
        <v>7.2656887618152338E-2</v>
      </c>
      <c r="D210" s="9">
        <v>3.2235721295240272E-2</v>
      </c>
      <c r="E210" s="9">
        <v>0.1959693366399847</v>
      </c>
    </row>
    <row r="211" spans="1:5" x14ac:dyDescent="0.2">
      <c r="A211">
        <v>2001</v>
      </c>
      <c r="B211" s="9">
        <v>0.70195239540323684</v>
      </c>
      <c r="C211" s="9">
        <v>7.6755234322963495E-2</v>
      </c>
      <c r="D211" s="9">
        <v>3.7912181521746406E-2</v>
      </c>
      <c r="E211" s="9">
        <v>0.18338018875205325</v>
      </c>
    </row>
    <row r="212" spans="1:5" x14ac:dyDescent="0.2">
      <c r="A212">
        <v>2002</v>
      </c>
      <c r="B212" s="9">
        <v>0.71815551792167098</v>
      </c>
      <c r="C212" s="9">
        <v>8.2683318182323745E-2</v>
      </c>
      <c r="D212" s="9">
        <v>3.6898116933882424E-2</v>
      </c>
      <c r="E212" s="9">
        <v>0.16226304696212285</v>
      </c>
    </row>
    <row r="213" spans="1:5" x14ac:dyDescent="0.2">
      <c r="A213">
        <v>2003</v>
      </c>
      <c r="B213" s="9">
        <v>0.75042776881819573</v>
      </c>
      <c r="C213" s="9">
        <v>8.3800311964823293E-2</v>
      </c>
      <c r="D213" s="9">
        <v>3.6963118932956625E-2</v>
      </c>
      <c r="E213" s="9">
        <v>0.12880880028402436</v>
      </c>
    </row>
    <row r="214" spans="1:5" x14ac:dyDescent="0.2">
      <c r="A214">
        <v>2004</v>
      </c>
      <c r="B214" s="9">
        <v>0.70899109379768543</v>
      </c>
      <c r="C214" s="9">
        <v>7.6950269942074351E-2</v>
      </c>
      <c r="D214" s="9">
        <v>3.1466114631704283E-2</v>
      </c>
      <c r="E214" s="9">
        <v>0.18259252162853593</v>
      </c>
    </row>
    <row r="215" spans="1:5" x14ac:dyDescent="0.2">
      <c r="A215">
        <v>2005</v>
      </c>
      <c r="B215" s="10">
        <v>0.64592961287759865</v>
      </c>
      <c r="C215" s="10">
        <v>6.1973657221685331E-2</v>
      </c>
      <c r="D215" s="10">
        <v>3.3282523811450138E-2</v>
      </c>
      <c r="E215" s="10">
        <v>0.25881420608926586</v>
      </c>
    </row>
    <row r="216" spans="1:5" x14ac:dyDescent="0.2">
      <c r="A216">
        <v>2006</v>
      </c>
      <c r="B216" s="10">
        <v>0.62209576942184708</v>
      </c>
      <c r="C216" s="10">
        <v>5.66029749891249E-2</v>
      </c>
      <c r="D216" s="10">
        <v>2.916560115112693E-2</v>
      </c>
      <c r="E216" s="10">
        <v>0.29213565443790107</v>
      </c>
    </row>
    <row r="217" spans="1:5" x14ac:dyDescent="0.2">
      <c r="A217">
        <v>2007</v>
      </c>
      <c r="B217" s="10">
        <v>0.54372558494594603</v>
      </c>
      <c r="C217" s="10">
        <v>6.1099108784045696E-2</v>
      </c>
      <c r="D217" s="10">
        <v>4.3599253143513761E-2</v>
      </c>
      <c r="E217" s="10">
        <v>0.35157605312649454</v>
      </c>
    </row>
    <row r="218" spans="1:5" x14ac:dyDescent="0.2">
      <c r="A218">
        <v>2008</v>
      </c>
      <c r="B218" s="10">
        <v>0.56283390740076666</v>
      </c>
      <c r="C218" s="10">
        <v>7.2157892250331687E-2</v>
      </c>
      <c r="D218" s="10">
        <v>9.4256996372523966E-2</v>
      </c>
      <c r="E218" s="10">
        <v>0.27075120397637764</v>
      </c>
    </row>
    <row r="219" spans="1:5" x14ac:dyDescent="0.2">
      <c r="A219">
        <v>2009</v>
      </c>
      <c r="B219" s="9">
        <v>0.84099835515444732</v>
      </c>
      <c r="C219" s="9">
        <v>0.11130128926430753</v>
      </c>
      <c r="D219" s="9">
        <v>7.7385997362610884E-2</v>
      </c>
      <c r="E219" s="9" t="s">
        <v>115</v>
      </c>
    </row>
    <row r="220" spans="1:5" x14ac:dyDescent="0.2">
      <c r="A220">
        <v>2010</v>
      </c>
      <c r="B220" s="9">
        <v>0.61824926435115424</v>
      </c>
      <c r="C220" s="9">
        <v>8.3401482990988651E-2</v>
      </c>
      <c r="D220" s="9">
        <v>2.7007433736077058E-2</v>
      </c>
      <c r="E220" s="9">
        <v>0.27134181892178005</v>
      </c>
    </row>
    <row r="221" spans="1:5" x14ac:dyDescent="0.2">
      <c r="A221">
        <v>2011</v>
      </c>
      <c r="B221" s="9">
        <v>0.58368185465588052</v>
      </c>
      <c r="C221" s="9">
        <v>7.3886789114620668E-2</v>
      </c>
      <c r="D221" s="9">
        <v>5.3671465253181179E-2</v>
      </c>
      <c r="E221" s="9">
        <v>0.28875989097631766</v>
      </c>
    </row>
    <row r="222" spans="1:5" x14ac:dyDescent="0.2">
      <c r="A222">
        <v>2012</v>
      </c>
      <c r="B222" s="9">
        <v>0.61818459524451264</v>
      </c>
      <c r="C222" s="9">
        <v>6.6824228761863488E-2</v>
      </c>
      <c r="D222" s="9">
        <v>5.6709358432231315E-2</v>
      </c>
      <c r="E222" s="9">
        <v>0.25828181756139257</v>
      </c>
    </row>
    <row r="223" spans="1:5" x14ac:dyDescent="0.2">
      <c r="A223">
        <v>2013</v>
      </c>
      <c r="B223" s="9">
        <v>0.67563983528446314</v>
      </c>
      <c r="C223" s="9">
        <v>6.871253838836873E-2</v>
      </c>
      <c r="D223" s="9">
        <v>5.2704032711452228E-2</v>
      </c>
      <c r="E223" s="9">
        <v>0.2029435936157159</v>
      </c>
    </row>
    <row r="224" spans="1:5" x14ac:dyDescent="0.2">
      <c r="A224">
        <v>2014</v>
      </c>
      <c r="B224" s="9">
        <v>0.51376358651949272</v>
      </c>
      <c r="C224" s="9">
        <v>5.6108670518324272E-2</v>
      </c>
      <c r="D224" s="9">
        <v>6.9590620322512731E-2</v>
      </c>
      <c r="E224" s="9">
        <v>0.3605371226396703</v>
      </c>
    </row>
    <row r="225" spans="1:5" x14ac:dyDescent="0.2">
      <c r="A225">
        <v>2015</v>
      </c>
      <c r="B225" s="9">
        <v>0.62962973073395312</v>
      </c>
      <c r="C225" s="9">
        <v>6.2110251376904187E-2</v>
      </c>
      <c r="D225" s="9">
        <v>9.0959242990291997E-2</v>
      </c>
      <c r="E225" s="9">
        <v>0.21730077489885069</v>
      </c>
    </row>
    <row r="226" spans="1:5" x14ac:dyDescent="0.2">
      <c r="A226">
        <v>2016</v>
      </c>
      <c r="B226" s="9">
        <v>0.66868149026819834</v>
      </c>
      <c r="C226" s="9">
        <v>6.7979889688491973E-2</v>
      </c>
      <c r="D226" s="9">
        <v>6.7337662561703412E-2</v>
      </c>
      <c r="E226" s="9">
        <v>0.19600095748160623</v>
      </c>
    </row>
    <row r="227" spans="1:5" x14ac:dyDescent="0.2">
      <c r="A227">
        <v>2017</v>
      </c>
      <c r="B227" s="9">
        <v>0.58830743680691799</v>
      </c>
      <c r="C227" s="9">
        <v>5.1849405027505749E-2</v>
      </c>
      <c r="D227" s="9">
        <v>4.8655058664158493E-2</v>
      </c>
      <c r="E227" s="9">
        <v>0.31118809950141779</v>
      </c>
    </row>
    <row r="228" spans="1:5" x14ac:dyDescent="0.2">
      <c r="A228">
        <v>2018</v>
      </c>
      <c r="B228" s="9">
        <v>0.58029108366551452</v>
      </c>
      <c r="C228" s="9">
        <v>5.0586298127684899E-2</v>
      </c>
      <c r="D228" s="9">
        <v>3.4265636158576841E-2</v>
      </c>
      <c r="E228" s="9">
        <v>0.33485698204822373</v>
      </c>
    </row>
    <row r="229" spans="1:5" x14ac:dyDescent="0.2">
      <c r="A229">
        <v>2019</v>
      </c>
      <c r="B229" s="10">
        <v>0.61463138160911712</v>
      </c>
      <c r="C229" s="10">
        <v>5.2631576446249898E-2</v>
      </c>
      <c r="D229" s="10">
        <v>2.7318858888018546E-2</v>
      </c>
      <c r="E229" s="10">
        <v>0.30541818305661445</v>
      </c>
    </row>
    <row r="230" spans="1:5" x14ac:dyDescent="0.2">
      <c r="A230">
        <v>2020</v>
      </c>
      <c r="B230" s="10">
        <v>1.0151207760765797</v>
      </c>
      <c r="C230" s="10">
        <v>5.323043701733237E-2</v>
      </c>
      <c r="D230" s="10">
        <v>6.2225325071371101E-2</v>
      </c>
      <c r="E230" t="s">
        <v>115</v>
      </c>
    </row>
    <row r="231" spans="1:5" x14ac:dyDescent="0.2">
      <c r="A231">
        <v>2021</v>
      </c>
      <c r="B231" s="10">
        <v>0.5520331062920365</v>
      </c>
      <c r="C231" s="10">
        <v>1.8960382058383508E-2</v>
      </c>
      <c r="D231" s="10">
        <v>9.8679920278989045E-3</v>
      </c>
      <c r="E231" s="10">
        <v>0.41913851962168108</v>
      </c>
    </row>
    <row r="232" spans="1:5" x14ac:dyDescent="0.2">
      <c r="A232">
        <v>2022</v>
      </c>
      <c r="B232" s="10">
        <v>0.52751556059075244</v>
      </c>
      <c r="C232" s="10">
        <v>4.7219118240834426E-2</v>
      </c>
      <c r="D232" s="10">
        <v>1.619981072546562E-2</v>
      </c>
      <c r="E232" s="10">
        <v>0.40906551044294753</v>
      </c>
    </row>
    <row r="233" spans="1:5" x14ac:dyDescent="0.2">
      <c r="A233">
        <v>2023</v>
      </c>
      <c r="B233" s="10">
        <v>0.50113801324719531</v>
      </c>
      <c r="C233" s="10">
        <v>4.1509342180901312E-2</v>
      </c>
      <c r="D233" s="10">
        <v>3.0311840260644252E-2</v>
      </c>
      <c r="E233" s="10">
        <v>0.42704080431125913</v>
      </c>
    </row>
  </sheetData>
  <pageMargins left="0.70866141732283472" right="0.70866141732283472" top="0.74803149606299213" bottom="0.74803149606299213" header="0.31496062992125984" footer="0.31496062992125984"/>
  <pageSetup paperSize="9" scale="80" fitToHeight="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33"/>
  <sheetViews>
    <sheetView workbookViewId="0"/>
  </sheetViews>
  <sheetFormatPr defaultRowHeight="12.75" x14ac:dyDescent="0.2"/>
  <cols>
    <col min="2" max="2" width="13.85546875" customWidth="1"/>
    <col min="3" max="3" width="13.140625" customWidth="1"/>
    <col min="4" max="5" width="14.28515625" customWidth="1"/>
    <col min="6" max="6" width="13.7109375" customWidth="1"/>
    <col min="7" max="7" width="11.85546875" customWidth="1"/>
    <col min="8" max="8" width="11.28515625" customWidth="1"/>
  </cols>
  <sheetData>
    <row r="1" spans="1:10" x14ac:dyDescent="0.2">
      <c r="A1" s="18" t="s">
        <v>128</v>
      </c>
    </row>
    <row r="3" spans="1:10" x14ac:dyDescent="0.2">
      <c r="A3" t="s">
        <v>47</v>
      </c>
      <c r="B3" t="s">
        <v>48</v>
      </c>
    </row>
    <row r="5" spans="1:10" x14ac:dyDescent="0.2">
      <c r="A5" s="8" t="s">
        <v>49</v>
      </c>
      <c r="B5" s="25" t="s">
        <v>121</v>
      </c>
      <c r="C5" s="25" t="s">
        <v>50</v>
      </c>
      <c r="D5" s="25" t="s">
        <v>51</v>
      </c>
      <c r="E5" s="25" t="s">
        <v>51</v>
      </c>
      <c r="F5" s="25" t="s">
        <v>51</v>
      </c>
      <c r="G5" s="25" t="s">
        <v>52</v>
      </c>
      <c r="H5" s="25" t="s">
        <v>53</v>
      </c>
      <c r="I5" s="25" t="s">
        <v>141</v>
      </c>
    </row>
    <row r="6" spans="1:10" x14ac:dyDescent="0.2">
      <c r="A6" s="8"/>
      <c r="B6" s="25"/>
      <c r="C6" s="25" t="s">
        <v>54</v>
      </c>
      <c r="D6" s="25" t="s">
        <v>55</v>
      </c>
      <c r="E6" s="25" t="s">
        <v>56</v>
      </c>
      <c r="F6" s="25" t="s">
        <v>55</v>
      </c>
      <c r="G6" s="25" t="s">
        <v>57</v>
      </c>
      <c r="H6" s="25" t="s">
        <v>57</v>
      </c>
      <c r="I6" s="25" t="s">
        <v>142</v>
      </c>
    </row>
    <row r="7" spans="1:10" x14ac:dyDescent="0.2">
      <c r="A7" s="8"/>
      <c r="B7" s="25"/>
      <c r="C7" s="25"/>
      <c r="D7" s="25" t="s">
        <v>58</v>
      </c>
      <c r="E7" s="25" t="s">
        <v>59</v>
      </c>
      <c r="F7" s="25" t="s">
        <v>60</v>
      </c>
      <c r="G7" s="25"/>
      <c r="H7" s="25"/>
    </row>
    <row r="9" spans="1:10" x14ac:dyDescent="0.2">
      <c r="A9">
        <v>1986</v>
      </c>
      <c r="B9">
        <v>39</v>
      </c>
      <c r="C9" s="12">
        <v>33076.864999999998</v>
      </c>
      <c r="D9" s="12">
        <v>3559.8429999999998</v>
      </c>
      <c r="E9" s="12">
        <v>4790.5209999999997</v>
      </c>
      <c r="F9" s="12">
        <v>4603.3069999999998</v>
      </c>
      <c r="G9" s="12">
        <v>23745.350999999999</v>
      </c>
      <c r="H9" s="12">
        <v>2647.5680000000002</v>
      </c>
      <c r="I9" s="12">
        <v>7429.3845000000001</v>
      </c>
      <c r="J9" s="10"/>
    </row>
    <row r="10" spans="1:10" x14ac:dyDescent="0.2">
      <c r="A10">
        <v>1987</v>
      </c>
      <c r="B10">
        <v>35</v>
      </c>
      <c r="C10" s="12">
        <v>34844.148999999998</v>
      </c>
      <c r="D10" s="12">
        <v>2230.1129999999998</v>
      </c>
      <c r="E10" s="12">
        <v>4202.1559999999999</v>
      </c>
      <c r="F10" s="12">
        <v>4044.51</v>
      </c>
      <c r="G10" s="12">
        <v>25472.99</v>
      </c>
      <c r="H10" s="12">
        <v>2689.0329999999999</v>
      </c>
      <c r="I10" s="12">
        <v>8213.5930000000008</v>
      </c>
      <c r="J10" s="10"/>
    </row>
    <row r="11" spans="1:10" x14ac:dyDescent="0.2">
      <c r="A11">
        <v>1988</v>
      </c>
      <c r="B11">
        <v>40</v>
      </c>
      <c r="C11" s="12">
        <v>38887.046999999999</v>
      </c>
      <c r="D11" s="12">
        <v>3217.4389999999999</v>
      </c>
      <c r="E11" s="12">
        <v>5281.1289999999999</v>
      </c>
      <c r="F11" s="12">
        <v>5056.7569999999996</v>
      </c>
      <c r="G11" s="12">
        <v>28013.581999999999</v>
      </c>
      <c r="H11" s="12">
        <v>3481.92</v>
      </c>
      <c r="I11" s="12">
        <v>9535.8614999999991</v>
      </c>
      <c r="J11" s="10"/>
    </row>
    <row r="12" spans="1:10" x14ac:dyDescent="0.2">
      <c r="A12">
        <v>1989</v>
      </c>
      <c r="B12">
        <v>42</v>
      </c>
      <c r="C12" s="12">
        <v>43521.03</v>
      </c>
      <c r="D12" s="12">
        <v>668.38400000000001</v>
      </c>
      <c r="E12" s="12">
        <v>2506.607</v>
      </c>
      <c r="F12" s="12">
        <v>2161.3490000000002</v>
      </c>
      <c r="G12" s="12">
        <v>30119.623</v>
      </c>
      <c r="H12" s="12">
        <v>3873.2979999999998</v>
      </c>
      <c r="I12" s="12">
        <v>9955.0689999999995</v>
      </c>
      <c r="J12" s="10"/>
    </row>
    <row r="13" spans="1:10" x14ac:dyDescent="0.2">
      <c r="A13">
        <v>1990</v>
      </c>
      <c r="B13">
        <v>46</v>
      </c>
      <c r="C13" s="12">
        <v>57417.616999999998</v>
      </c>
      <c r="D13" s="12">
        <v>-3745.7370000000001</v>
      </c>
      <c r="E13" s="12">
        <v>-1577.8510000000001</v>
      </c>
      <c r="F13" s="12">
        <v>-2704.3690000000001</v>
      </c>
      <c r="G13" s="12">
        <v>46833.464999999997</v>
      </c>
      <c r="H13" s="12">
        <v>5734.9570000000003</v>
      </c>
      <c r="I13" s="12">
        <v>14156.753500000001</v>
      </c>
      <c r="J13" s="10"/>
    </row>
    <row r="14" spans="1:10" x14ac:dyDescent="0.2">
      <c r="A14">
        <v>1991</v>
      </c>
      <c r="B14">
        <v>50</v>
      </c>
      <c r="C14" s="12">
        <v>56795.076999999997</v>
      </c>
      <c r="D14" s="12">
        <v>-3016.8409999999999</v>
      </c>
      <c r="E14" s="12">
        <v>-1231.925</v>
      </c>
      <c r="F14" s="12">
        <v>-2739.5010000000002</v>
      </c>
      <c r="G14" s="12">
        <v>47011.661</v>
      </c>
      <c r="H14" s="12">
        <v>7340.4369999999999</v>
      </c>
      <c r="I14" s="12">
        <v>14460.677</v>
      </c>
      <c r="J14" s="10"/>
    </row>
    <row r="15" spans="1:10" x14ac:dyDescent="0.2">
      <c r="A15">
        <v>1992</v>
      </c>
      <c r="B15">
        <v>46</v>
      </c>
      <c r="C15" s="12">
        <v>59256.974000000002</v>
      </c>
      <c r="D15" s="12">
        <v>-6735.0429999999997</v>
      </c>
      <c r="E15" s="12">
        <v>-4449.1469999999999</v>
      </c>
      <c r="F15" s="12">
        <v>-6623.152</v>
      </c>
      <c r="G15" s="12">
        <v>51008.438000000002</v>
      </c>
      <c r="H15" s="12">
        <v>7933.3059999999996</v>
      </c>
      <c r="I15" s="12">
        <v>13780.550999999999</v>
      </c>
      <c r="J15" s="10"/>
    </row>
    <row r="16" spans="1:10" x14ac:dyDescent="0.2">
      <c r="A16">
        <v>1993</v>
      </c>
      <c r="B16">
        <v>57</v>
      </c>
      <c r="C16" s="12">
        <v>72896.315000000002</v>
      </c>
      <c r="D16" s="12">
        <v>-1066.529</v>
      </c>
      <c r="E16" s="12">
        <v>-348.51299999999998</v>
      </c>
      <c r="F16" s="12">
        <v>-2359.7719999999999</v>
      </c>
      <c r="G16" s="12">
        <v>57129.618999999999</v>
      </c>
      <c r="H16" s="12">
        <v>7596.7439999999997</v>
      </c>
      <c r="I16" s="12">
        <v>12086.843000000001</v>
      </c>
      <c r="J16" s="10"/>
    </row>
    <row r="17" spans="1:10" x14ac:dyDescent="0.2">
      <c r="A17">
        <v>1994</v>
      </c>
      <c r="B17">
        <v>59</v>
      </c>
      <c r="C17" s="12">
        <v>110649.493</v>
      </c>
      <c r="D17" s="12">
        <v>5681.6379999999999</v>
      </c>
      <c r="E17" s="12">
        <v>7945.0619999999999</v>
      </c>
      <c r="F17" s="12">
        <v>5720.6490000000003</v>
      </c>
      <c r="G17" s="12">
        <v>74023.596000000005</v>
      </c>
      <c r="H17" s="12">
        <v>11080.267</v>
      </c>
      <c r="I17" s="12">
        <v>15832.634</v>
      </c>
      <c r="J17" s="10"/>
    </row>
    <row r="18" spans="1:10" x14ac:dyDescent="0.2">
      <c r="A18">
        <v>1995</v>
      </c>
      <c r="B18">
        <v>56</v>
      </c>
      <c r="C18" s="12">
        <v>134629.20000000001</v>
      </c>
      <c r="D18" s="12">
        <v>4654.5460000000003</v>
      </c>
      <c r="E18" s="12">
        <v>7002.2560000000003</v>
      </c>
      <c r="F18" s="12">
        <v>4286.5370000000003</v>
      </c>
      <c r="G18" s="12">
        <v>80617.925000000003</v>
      </c>
      <c r="H18" s="12">
        <v>15065.64</v>
      </c>
      <c r="I18" s="12">
        <v>19551.896499999999</v>
      </c>
      <c r="J18" s="10"/>
    </row>
    <row r="19" spans="1:10" x14ac:dyDescent="0.2">
      <c r="A19">
        <v>1996</v>
      </c>
      <c r="B19">
        <v>48</v>
      </c>
      <c r="C19" s="12">
        <v>130934.375</v>
      </c>
      <c r="D19" s="12">
        <v>562.51800000000003</v>
      </c>
      <c r="E19" s="12">
        <v>2608.0010000000002</v>
      </c>
      <c r="F19" s="12">
        <v>397.005</v>
      </c>
      <c r="G19" s="12">
        <v>88269.156000000003</v>
      </c>
      <c r="H19" s="12">
        <v>19423.41</v>
      </c>
      <c r="I19" s="12">
        <v>23835.933499999999</v>
      </c>
      <c r="J19" s="10"/>
    </row>
    <row r="20" spans="1:10" x14ac:dyDescent="0.2">
      <c r="A20">
        <v>1997</v>
      </c>
      <c r="B20">
        <v>59</v>
      </c>
      <c r="C20" s="12">
        <v>165549.247</v>
      </c>
      <c r="D20" s="12">
        <v>4301.1270000000004</v>
      </c>
      <c r="E20" s="12">
        <v>9333.8860000000004</v>
      </c>
      <c r="F20" s="12">
        <v>6741.4840000000004</v>
      </c>
      <c r="G20" s="12">
        <v>102006.504</v>
      </c>
      <c r="H20" s="12">
        <v>22416.866999999998</v>
      </c>
      <c r="I20" s="12">
        <v>30432.203000000001</v>
      </c>
      <c r="J20" s="10"/>
    </row>
    <row r="21" spans="1:10" x14ac:dyDescent="0.2">
      <c r="A21">
        <v>1998</v>
      </c>
      <c r="B21">
        <v>60</v>
      </c>
      <c r="C21" s="12">
        <v>186694.03599999999</v>
      </c>
      <c r="D21" s="12">
        <v>6489.9690000000001</v>
      </c>
      <c r="E21" s="12">
        <v>8760.8349999999991</v>
      </c>
      <c r="F21" s="12">
        <v>6230.19</v>
      </c>
      <c r="G21" s="12">
        <v>114169.8775</v>
      </c>
      <c r="H21" s="12">
        <v>19422.231500000002</v>
      </c>
      <c r="I21" s="12">
        <v>27708.046449999998</v>
      </c>
      <c r="J21" s="10"/>
    </row>
    <row r="22" spans="1:10" x14ac:dyDescent="0.2">
      <c r="A22">
        <v>1999</v>
      </c>
      <c r="B22">
        <v>60</v>
      </c>
      <c r="C22" s="12">
        <v>212084.21400000001</v>
      </c>
      <c r="D22" s="12">
        <v>7899.4709999999995</v>
      </c>
      <c r="E22" s="12">
        <v>10193.273999999999</v>
      </c>
      <c r="F22" s="12">
        <v>7076.9290000000001</v>
      </c>
      <c r="G22" s="12">
        <v>131223.48000000001</v>
      </c>
      <c r="H22" s="12">
        <v>16769.325000000001</v>
      </c>
      <c r="I22" s="12">
        <v>25376.8904</v>
      </c>
      <c r="J22" s="10"/>
    </row>
    <row r="23" spans="1:10" x14ac:dyDescent="0.2">
      <c r="A23">
        <v>2000</v>
      </c>
      <c r="B23">
        <v>65</v>
      </c>
      <c r="C23" s="12">
        <v>226570.70800000001</v>
      </c>
      <c r="D23" s="12">
        <v>7197.0749999999998</v>
      </c>
      <c r="E23" s="12">
        <v>10513.791999999999</v>
      </c>
      <c r="F23" s="12">
        <v>6716.2929999999997</v>
      </c>
      <c r="G23" s="12">
        <v>145500.61799999999</v>
      </c>
      <c r="H23" s="12">
        <v>20428.199000000001</v>
      </c>
      <c r="I23" s="12">
        <v>28150.154850000003</v>
      </c>
      <c r="J23" s="10"/>
    </row>
    <row r="24" spans="1:10" x14ac:dyDescent="0.2">
      <c r="A24">
        <v>2001</v>
      </c>
      <c r="B24">
        <v>66</v>
      </c>
      <c r="C24" s="12">
        <v>227835.65100000001</v>
      </c>
      <c r="D24" s="12">
        <v>1077.587</v>
      </c>
      <c r="E24" s="12">
        <v>3592.873</v>
      </c>
      <c r="F24" s="12">
        <v>-263.23200000000003</v>
      </c>
      <c r="G24" s="12">
        <v>153923.0575</v>
      </c>
      <c r="H24" s="12">
        <v>25321.666000000001</v>
      </c>
      <c r="I24" s="12">
        <v>34114.97885</v>
      </c>
      <c r="J24" s="10"/>
    </row>
    <row r="25" spans="1:10" x14ac:dyDescent="0.2">
      <c r="A25">
        <v>2002</v>
      </c>
      <c r="B25">
        <v>68</v>
      </c>
      <c r="C25" s="12">
        <v>232874.99100000001</v>
      </c>
      <c r="D25" s="12">
        <v>-5547.482</v>
      </c>
      <c r="E25" s="12">
        <v>-1836.7470000000001</v>
      </c>
      <c r="F25" s="12">
        <v>-4962.027</v>
      </c>
      <c r="G25" s="12">
        <v>109513.32150000001</v>
      </c>
      <c r="H25" s="12">
        <v>15530.503500000001</v>
      </c>
      <c r="I25" s="12">
        <v>20353.13838</v>
      </c>
      <c r="J25" s="10"/>
    </row>
    <row r="26" spans="1:10" x14ac:dyDescent="0.2">
      <c r="A26">
        <v>2003</v>
      </c>
      <c r="B26">
        <v>66</v>
      </c>
      <c r="C26" s="12">
        <v>245629.984</v>
      </c>
      <c r="D26" s="12">
        <v>6869.0990000000002</v>
      </c>
      <c r="E26" s="12">
        <v>13393.356</v>
      </c>
      <c r="F26" s="12">
        <v>10718.615</v>
      </c>
      <c r="G26" s="12">
        <v>157342.18</v>
      </c>
      <c r="H26" s="12">
        <v>29017.531500000001</v>
      </c>
      <c r="I26" s="12">
        <v>39630.623820000001</v>
      </c>
      <c r="J26" s="10"/>
    </row>
    <row r="27" spans="1:10" x14ac:dyDescent="0.2">
      <c r="A27">
        <v>2004</v>
      </c>
      <c r="B27">
        <v>70</v>
      </c>
      <c r="C27" s="12">
        <v>267143.36200000002</v>
      </c>
      <c r="D27" s="12">
        <v>7712.6170000000002</v>
      </c>
      <c r="E27" s="12">
        <v>14899.6</v>
      </c>
      <c r="F27" s="12">
        <v>12746.385</v>
      </c>
      <c r="G27" s="12">
        <v>168746.473</v>
      </c>
      <c r="H27" s="12">
        <v>33997.286500000002</v>
      </c>
      <c r="I27" s="12">
        <v>45355.357779999984</v>
      </c>
      <c r="J27" s="10"/>
    </row>
    <row r="28" spans="1:10" x14ac:dyDescent="0.2">
      <c r="A28">
        <v>2005</v>
      </c>
      <c r="B28">
        <v>72</v>
      </c>
      <c r="C28" s="12">
        <v>274596.84299999999</v>
      </c>
      <c r="D28" s="12">
        <v>6066.6769999999997</v>
      </c>
      <c r="E28" s="12">
        <v>15614.391</v>
      </c>
      <c r="F28" s="12">
        <v>13375.263000000001</v>
      </c>
      <c r="G28" s="12">
        <v>175613.209</v>
      </c>
      <c r="H28" s="12">
        <v>32279.191999999999</v>
      </c>
      <c r="I28" s="12">
        <v>44372.777120000013</v>
      </c>
      <c r="J28" s="10"/>
    </row>
    <row r="29" spans="1:10" x14ac:dyDescent="0.2">
      <c r="A29">
        <v>2006</v>
      </c>
      <c r="B29">
        <v>79</v>
      </c>
      <c r="C29" s="12">
        <v>300157.821</v>
      </c>
      <c r="D29" s="12">
        <v>6875.2780000000002</v>
      </c>
      <c r="E29" s="12">
        <v>13069.588</v>
      </c>
      <c r="F29" s="12">
        <v>10198.602000000001</v>
      </c>
      <c r="G29" s="12">
        <v>185960.49299999999</v>
      </c>
      <c r="H29" s="12">
        <v>27063.6865</v>
      </c>
      <c r="I29" s="12">
        <v>40504.150420000005</v>
      </c>
      <c r="J29" s="10"/>
    </row>
    <row r="30" spans="1:10" x14ac:dyDescent="0.2">
      <c r="A30">
        <v>2007</v>
      </c>
      <c r="B30">
        <v>75</v>
      </c>
      <c r="C30" s="12">
        <v>313240.05699999997</v>
      </c>
      <c r="D30" s="12">
        <v>10199.909</v>
      </c>
      <c r="E30" s="12">
        <v>19811.687999999998</v>
      </c>
      <c r="F30" s="12">
        <v>16629.934000000001</v>
      </c>
      <c r="G30" s="12">
        <v>185584.894</v>
      </c>
      <c r="H30" s="12">
        <v>25179.718499999999</v>
      </c>
      <c r="I30" s="12">
        <v>39540.869459999994</v>
      </c>
      <c r="J30" s="10"/>
    </row>
    <row r="31" spans="1:10" x14ac:dyDescent="0.2">
      <c r="A31">
        <v>2008</v>
      </c>
      <c r="B31">
        <v>77</v>
      </c>
      <c r="C31" s="12">
        <v>326750.43800000002</v>
      </c>
      <c r="D31" s="12">
        <v>2626.6280000000002</v>
      </c>
      <c r="E31" s="12">
        <v>12176.869000000001</v>
      </c>
      <c r="F31" s="12">
        <v>7388.4759999999997</v>
      </c>
      <c r="G31" s="12">
        <v>197134.63500000001</v>
      </c>
      <c r="H31" s="12">
        <v>24985.215</v>
      </c>
      <c r="I31" s="12">
        <v>40111.143120000001</v>
      </c>
      <c r="J31" s="10"/>
    </row>
    <row r="32" spans="1:10" x14ac:dyDescent="0.2">
      <c r="A32">
        <v>2009</v>
      </c>
      <c r="B32">
        <v>83</v>
      </c>
      <c r="C32" s="12">
        <v>200346.88200000001</v>
      </c>
      <c r="D32" s="12">
        <v>-10592.867</v>
      </c>
      <c r="E32" s="12">
        <v>-1664.133</v>
      </c>
      <c r="F32" s="12">
        <v>-4694.9279999999999</v>
      </c>
      <c r="G32" s="12">
        <v>210534.76500000001</v>
      </c>
      <c r="H32" s="12">
        <v>32758.0795</v>
      </c>
      <c r="I32" s="12">
        <v>47408.086900000002</v>
      </c>
      <c r="J32" s="10"/>
    </row>
    <row r="33" spans="1:10" x14ac:dyDescent="0.2">
      <c r="A33">
        <v>2010</v>
      </c>
      <c r="B33">
        <v>75</v>
      </c>
      <c r="C33" s="12">
        <v>237909.86</v>
      </c>
      <c r="D33" s="12">
        <v>4692.8180000000002</v>
      </c>
      <c r="E33" s="12">
        <v>11069.625</v>
      </c>
      <c r="F33" s="12">
        <v>9024.8189999999995</v>
      </c>
      <c r="G33" s="12">
        <v>212838.2445</v>
      </c>
      <c r="H33" s="12">
        <v>46223.349499999997</v>
      </c>
      <c r="I33" s="12">
        <v>60342.966852500002</v>
      </c>
      <c r="J33" s="10"/>
    </row>
    <row r="34" spans="1:10" x14ac:dyDescent="0.2">
      <c r="A34">
        <v>2011</v>
      </c>
      <c r="B34">
        <v>72</v>
      </c>
      <c r="C34" s="12">
        <v>284470.11499999999</v>
      </c>
      <c r="D34" s="12">
        <v>1302.951</v>
      </c>
      <c r="E34" s="12">
        <v>11344.862999999999</v>
      </c>
      <c r="F34" s="12">
        <v>8800.7099999999991</v>
      </c>
      <c r="G34" s="12">
        <v>215079.19500000001</v>
      </c>
      <c r="H34" s="12">
        <v>51905.432999999997</v>
      </c>
      <c r="I34" s="12">
        <v>64574.600818999999</v>
      </c>
      <c r="J34" s="10"/>
    </row>
    <row r="35" spans="1:10" x14ac:dyDescent="0.2">
      <c r="A35">
        <v>2012</v>
      </c>
      <c r="B35">
        <v>73</v>
      </c>
      <c r="C35" s="12">
        <v>255180.416</v>
      </c>
      <c r="D35" s="12">
        <v>2173.8890000000001</v>
      </c>
      <c r="E35" s="12">
        <v>11056.08</v>
      </c>
      <c r="F35" s="12">
        <v>7561.1030000000001</v>
      </c>
      <c r="G35" s="12">
        <v>211968.38099999999</v>
      </c>
      <c r="H35" s="12">
        <v>55009.851000000002</v>
      </c>
      <c r="I35" s="12">
        <v>65149.725838499995</v>
      </c>
      <c r="J35" s="10"/>
    </row>
    <row r="36" spans="1:10" x14ac:dyDescent="0.2">
      <c r="A36">
        <v>2013</v>
      </c>
      <c r="B36">
        <v>73</v>
      </c>
      <c r="C36" s="12">
        <v>258759.25399999999</v>
      </c>
      <c r="D36" s="12">
        <v>-362.73099999999999</v>
      </c>
      <c r="E36" s="12">
        <v>4482.5860000000002</v>
      </c>
      <c r="F36" s="12">
        <v>1873.8530000000001</v>
      </c>
      <c r="G36" s="12">
        <v>212970.86850000001</v>
      </c>
      <c r="H36" s="12">
        <v>54290.294000000002</v>
      </c>
      <c r="I36" s="12">
        <v>64337.384690000006</v>
      </c>
      <c r="J36" s="10"/>
    </row>
    <row r="37" spans="1:10" x14ac:dyDescent="0.2">
      <c r="A37">
        <v>2014</v>
      </c>
      <c r="B37">
        <v>78</v>
      </c>
      <c r="C37" s="12">
        <v>271026.57</v>
      </c>
      <c r="D37" s="12">
        <v>-210.21899999999999</v>
      </c>
      <c r="E37" s="12">
        <v>5276.933</v>
      </c>
      <c r="F37" s="12">
        <v>2374.9870000000001</v>
      </c>
      <c r="G37" s="12">
        <v>230142.5355</v>
      </c>
      <c r="H37" s="12">
        <v>53237.888500000001</v>
      </c>
      <c r="I37" s="12">
        <v>63045.509050000008</v>
      </c>
      <c r="J37" s="10"/>
    </row>
    <row r="38" spans="1:10" x14ac:dyDescent="0.2">
      <c r="A38">
        <v>2015</v>
      </c>
      <c r="B38">
        <v>80</v>
      </c>
      <c r="C38" s="12">
        <v>330691.76</v>
      </c>
      <c r="D38" s="12">
        <v>18633.904999999999</v>
      </c>
      <c r="E38" s="12">
        <v>23453.716</v>
      </c>
      <c r="F38" s="12">
        <v>21121.919000000002</v>
      </c>
      <c r="G38" s="12">
        <v>266721.50349999999</v>
      </c>
      <c r="H38" s="12">
        <v>62582.597500000003</v>
      </c>
      <c r="I38" s="12">
        <v>72809.583100000003</v>
      </c>
      <c r="J38" s="10"/>
    </row>
    <row r="39" spans="1:10" x14ac:dyDescent="0.2">
      <c r="A39">
        <v>2016</v>
      </c>
      <c r="B39">
        <v>73</v>
      </c>
      <c r="C39" s="12">
        <v>357718.66600000003</v>
      </c>
      <c r="D39" s="12">
        <v>10413.456</v>
      </c>
      <c r="E39" s="12">
        <v>21881.084999999999</v>
      </c>
      <c r="F39" s="12">
        <v>19322.878000000001</v>
      </c>
      <c r="G39" s="12">
        <v>301841.88699999999</v>
      </c>
      <c r="H39" s="12">
        <v>72658.202999999994</v>
      </c>
      <c r="I39" s="12">
        <v>83692.793190000011</v>
      </c>
      <c r="J39" s="10"/>
    </row>
    <row r="40" spans="1:10" x14ac:dyDescent="0.2">
      <c r="A40">
        <v>2017</v>
      </c>
      <c r="B40">
        <v>69</v>
      </c>
      <c r="C40" s="12">
        <v>411727.81900000002</v>
      </c>
      <c r="D40" s="12">
        <v>16087.455</v>
      </c>
      <c r="E40" s="12">
        <v>18810.377</v>
      </c>
      <c r="F40" s="12">
        <v>15915.075000000001</v>
      </c>
      <c r="G40" s="12">
        <v>321156.3395</v>
      </c>
      <c r="H40" s="12">
        <v>79677.538499999995</v>
      </c>
      <c r="I40" s="12">
        <v>90407.936489999993</v>
      </c>
      <c r="J40" s="10"/>
    </row>
    <row r="41" spans="1:10" x14ac:dyDescent="0.2">
      <c r="A41">
        <v>2018</v>
      </c>
      <c r="B41">
        <v>77</v>
      </c>
      <c r="C41" s="12">
        <v>468035.74900000001</v>
      </c>
      <c r="D41" s="12">
        <v>16155.870999999999</v>
      </c>
      <c r="E41" s="12">
        <v>25686.028999999999</v>
      </c>
      <c r="F41" s="12">
        <v>22960.332999999999</v>
      </c>
      <c r="G41" s="12">
        <v>361597.54749999999</v>
      </c>
      <c r="H41" s="12">
        <v>87732.986000000004</v>
      </c>
      <c r="I41" s="12">
        <v>98465.084389999989</v>
      </c>
      <c r="J41" s="10"/>
    </row>
    <row r="42" spans="1:10" x14ac:dyDescent="0.2">
      <c r="A42">
        <v>2019</v>
      </c>
      <c r="B42" s="28">
        <v>75</v>
      </c>
      <c r="C42" s="15">
        <v>468016.94400000002</v>
      </c>
      <c r="D42" s="15">
        <v>23139.524000000001</v>
      </c>
      <c r="E42" s="15">
        <v>33865.639000000003</v>
      </c>
      <c r="F42" s="15">
        <v>30004.25</v>
      </c>
      <c r="G42" s="15">
        <v>403135.98749999999</v>
      </c>
      <c r="H42" s="15">
        <v>85212.011499999993</v>
      </c>
      <c r="I42" s="12">
        <v>96167.058240999992</v>
      </c>
      <c r="J42" s="10"/>
    </row>
    <row r="43" spans="1:10" x14ac:dyDescent="0.2">
      <c r="A43">
        <v>2020</v>
      </c>
      <c r="B43" s="8">
        <v>79</v>
      </c>
      <c r="C43" s="20">
        <v>386325.02500000002</v>
      </c>
      <c r="D43" s="20">
        <v>-5235.817</v>
      </c>
      <c r="E43" s="20">
        <v>6125.76</v>
      </c>
      <c r="F43" s="20">
        <v>3486.5250000000001</v>
      </c>
      <c r="G43" s="20">
        <v>417593.77350000001</v>
      </c>
      <c r="H43" s="20">
        <v>85182.767500000002</v>
      </c>
      <c r="I43" s="12">
        <v>94582.218846999996</v>
      </c>
      <c r="J43" s="10"/>
    </row>
    <row r="44" spans="1:10" x14ac:dyDescent="0.2">
      <c r="A44">
        <v>2021</v>
      </c>
      <c r="B44" s="8">
        <v>82</v>
      </c>
      <c r="C44" s="20">
        <v>444487.45699999999</v>
      </c>
      <c r="D44" s="20">
        <v>21778.282999999999</v>
      </c>
      <c r="E44" s="20">
        <v>31793.313999999998</v>
      </c>
      <c r="F44" s="20">
        <v>28812.311000000002</v>
      </c>
      <c r="G44" s="20">
        <v>426812.08</v>
      </c>
      <c r="H44" s="20">
        <v>94953.497000000003</v>
      </c>
      <c r="I44" s="12">
        <v>103271.11248799998</v>
      </c>
      <c r="J44" s="10"/>
    </row>
    <row r="45" spans="1:10" x14ac:dyDescent="0.2">
      <c r="A45">
        <v>2022</v>
      </c>
      <c r="B45" s="8">
        <v>82</v>
      </c>
      <c r="C45" s="20">
        <v>517025.65600000002</v>
      </c>
      <c r="D45" s="20">
        <v>16385.377</v>
      </c>
      <c r="E45" s="20">
        <v>29896.062000000002</v>
      </c>
      <c r="F45" s="20">
        <v>27509.118999999999</v>
      </c>
      <c r="G45" s="20">
        <v>453541.951</v>
      </c>
      <c r="H45" s="20">
        <v>102350.89599999999</v>
      </c>
      <c r="I45" s="12">
        <v>109334.914045</v>
      </c>
    </row>
    <row r="46" spans="1:10" x14ac:dyDescent="0.2">
      <c r="A46">
        <v>2023</v>
      </c>
      <c r="B46" s="8">
        <v>77</v>
      </c>
      <c r="C46" s="20">
        <v>678849.58</v>
      </c>
      <c r="D46" s="20">
        <v>45911.171999999999</v>
      </c>
      <c r="E46" s="20">
        <v>83705.214000000007</v>
      </c>
      <c r="F46" s="20">
        <v>72278.801999999996</v>
      </c>
      <c r="G46" s="20">
        <v>518062.22499999998</v>
      </c>
      <c r="H46" s="20">
        <v>125800.36900000001</v>
      </c>
      <c r="I46" s="12">
        <v>130359.79370900005</v>
      </c>
    </row>
    <row r="47" spans="1:10" x14ac:dyDescent="0.2">
      <c r="A47" s="25"/>
      <c r="B47" s="25"/>
      <c r="C47" s="25"/>
      <c r="D47" s="25"/>
      <c r="E47" s="25"/>
      <c r="F47" s="25"/>
      <c r="G47" s="25"/>
      <c r="H47" s="25"/>
    </row>
    <row r="48" spans="1:10" x14ac:dyDescent="0.2">
      <c r="A48" s="8" t="s">
        <v>61</v>
      </c>
      <c r="B48" s="25"/>
      <c r="C48" s="25"/>
      <c r="D48" s="25"/>
      <c r="E48" s="25"/>
      <c r="F48" s="25"/>
      <c r="G48" s="25"/>
      <c r="H48" s="25"/>
    </row>
    <row r="49" spans="1:10" x14ac:dyDescent="0.2">
      <c r="A49" s="8"/>
      <c r="B49" s="25"/>
      <c r="C49" s="25"/>
      <c r="D49" s="25"/>
      <c r="E49" s="25"/>
      <c r="F49" s="25"/>
      <c r="G49" s="25"/>
      <c r="H49" s="25"/>
    </row>
    <row r="50" spans="1:10" x14ac:dyDescent="0.2">
      <c r="A50" s="8" t="s">
        <v>49</v>
      </c>
      <c r="B50" s="25" t="s">
        <v>62</v>
      </c>
      <c r="C50" s="25" t="s">
        <v>62</v>
      </c>
      <c r="D50" s="25" t="s">
        <v>63</v>
      </c>
      <c r="E50" s="25" t="s">
        <v>64</v>
      </c>
      <c r="F50" s="25" t="s">
        <v>65</v>
      </c>
      <c r="G50" s="25" t="s">
        <v>62</v>
      </c>
      <c r="H50" s="25" t="s">
        <v>31</v>
      </c>
    </row>
    <row r="51" spans="1:10" x14ac:dyDescent="0.2">
      <c r="B51" t="s">
        <v>122</v>
      </c>
      <c r="C51" t="s">
        <v>66</v>
      </c>
      <c r="D51" t="s">
        <v>67</v>
      </c>
      <c r="E51" t="s">
        <v>68</v>
      </c>
      <c r="F51" t="s">
        <v>69</v>
      </c>
      <c r="G51" t="s">
        <v>70</v>
      </c>
    </row>
    <row r="52" spans="1:10" x14ac:dyDescent="0.2">
      <c r="B52" s="9"/>
      <c r="C52" s="9" t="s">
        <v>71</v>
      </c>
      <c r="D52" s="9" t="s">
        <v>72</v>
      </c>
      <c r="E52" s="9"/>
      <c r="F52" s="13"/>
      <c r="G52" s="9" t="s">
        <v>71</v>
      </c>
      <c r="H52" s="9"/>
    </row>
    <row r="53" spans="1:10" x14ac:dyDescent="0.2">
      <c r="B53" s="9" t="s">
        <v>73</v>
      </c>
      <c r="C53" s="9" t="s">
        <v>73</v>
      </c>
      <c r="D53" s="9" t="s">
        <v>73</v>
      </c>
      <c r="E53" s="9" t="s">
        <v>73</v>
      </c>
      <c r="F53" s="13"/>
      <c r="G53" s="9"/>
      <c r="H53" s="9"/>
    </row>
    <row r="54" spans="1:10" x14ac:dyDescent="0.2">
      <c r="B54" s="9" t="s">
        <v>74</v>
      </c>
      <c r="C54" s="9" t="s">
        <v>75</v>
      </c>
      <c r="D54" s="9" t="s">
        <v>76</v>
      </c>
      <c r="E54" s="9" t="s">
        <v>77</v>
      </c>
      <c r="F54" s="13" t="s">
        <v>78</v>
      </c>
      <c r="G54" s="9" t="s">
        <v>79</v>
      </c>
      <c r="H54" s="9"/>
    </row>
    <row r="55" spans="1:10" x14ac:dyDescent="0.2">
      <c r="B55" s="9"/>
      <c r="C55" s="9"/>
      <c r="D55" s="9"/>
      <c r="E55" s="9"/>
      <c r="F55" s="13"/>
      <c r="G55" s="9"/>
      <c r="H55" s="9"/>
    </row>
    <row r="56" spans="1:10" x14ac:dyDescent="0.2">
      <c r="A56">
        <v>1986</v>
      </c>
      <c r="B56" s="9">
        <v>0.61960812500685614</v>
      </c>
      <c r="C56" s="9">
        <v>0.20174563854625691</v>
      </c>
      <c r="D56" s="9">
        <v>1.1474270703587726E-2</v>
      </c>
      <c r="E56" s="9">
        <v>0.19027136784266918</v>
      </c>
      <c r="F56" s="13">
        <v>2.1961418876624301</v>
      </c>
      <c r="G56" s="9">
        <v>0.16382334458136116</v>
      </c>
      <c r="H56" s="9">
        <v>0.31287743440810795</v>
      </c>
    </row>
    <row r="57" spans="1:10" x14ac:dyDescent="0.2">
      <c r="A57">
        <v>1987</v>
      </c>
      <c r="B57" s="9">
        <v>0.49241665614548952</v>
      </c>
      <c r="C57" s="9">
        <v>0.16496516506307268</v>
      </c>
      <c r="D57" s="9">
        <v>9.133915933395173E-3</v>
      </c>
      <c r="E57" s="9">
        <v>0.1558312491296775</v>
      </c>
      <c r="F57" s="13">
        <v>2.1013227706802611</v>
      </c>
      <c r="G57" s="9">
        <v>0.13180561451804954</v>
      </c>
      <c r="H57" s="9">
        <v>0.32244322319445029</v>
      </c>
    </row>
    <row r="58" spans="1:10" x14ac:dyDescent="0.2">
      <c r="A58">
        <v>1988</v>
      </c>
      <c r="B58" s="9">
        <v>0.53028842753221617</v>
      </c>
      <c r="C58" s="9">
        <v>0.18852030418673343</v>
      </c>
      <c r="D58" s="9">
        <v>1.2142826662166839E-2</v>
      </c>
      <c r="E58" s="9">
        <v>0.17637747752456659</v>
      </c>
      <c r="F58" s="13">
        <v>1.9377106620099298</v>
      </c>
      <c r="G58" s="9">
        <v>0.15698507916178456</v>
      </c>
      <c r="H58" s="9">
        <v>0.34040136316733788</v>
      </c>
    </row>
    <row r="59" spans="1:10" x14ac:dyDescent="0.2">
      <c r="A59">
        <v>1989</v>
      </c>
      <c r="B59" s="9">
        <v>0.21711039873254523</v>
      </c>
      <c r="C59" s="9">
        <v>8.3221725584015444E-2</v>
      </c>
      <c r="D59" s="9">
        <v>1.7122010679027092E-2</v>
      </c>
      <c r="E59" s="9">
        <v>6.6099714904988352E-2</v>
      </c>
      <c r="F59" s="13">
        <v>2.0255581352575258</v>
      </c>
      <c r="G59" s="9">
        <v>4.2586599463792132E-2</v>
      </c>
      <c r="H59" s="9">
        <v>0.33051771597539581</v>
      </c>
    </row>
    <row r="60" spans="1:10" x14ac:dyDescent="0.2">
      <c r="A60">
        <v>1990</v>
      </c>
      <c r="B60" s="9">
        <v>-0.1910303093149146</v>
      </c>
      <c r="C60" s="9">
        <v>-3.3690673965720883E-2</v>
      </c>
      <c r="D60" s="9">
        <v>3.4474621965338792E-2</v>
      </c>
      <c r="E60" s="9">
        <v>-6.8165295931059675E-2</v>
      </c>
      <c r="F60" s="13">
        <v>2.3082080577301851</v>
      </c>
      <c r="G60" s="9">
        <v>-6.5698801693190673E-2</v>
      </c>
      <c r="H60" s="9">
        <v>0.30227858434134658</v>
      </c>
    </row>
    <row r="61" spans="1:10" x14ac:dyDescent="0.2">
      <c r="A61">
        <v>1991</v>
      </c>
      <c r="B61" s="9">
        <v>-0.18944486485660389</v>
      </c>
      <c r="C61" s="9">
        <v>-2.6204668667205781E-2</v>
      </c>
      <c r="D61" s="9">
        <v>4.63142703678203E-2</v>
      </c>
      <c r="E61" s="9">
        <v>-7.2518939035026084E-2</v>
      </c>
      <c r="F61" s="13">
        <v>2.2510013881092843</v>
      </c>
      <c r="G61" s="9">
        <v>-5.4376572464833246E-2</v>
      </c>
      <c r="H61" s="9">
        <v>0.30759766178012726</v>
      </c>
    </row>
    <row r="62" spans="1:10" x14ac:dyDescent="0.2">
      <c r="A62">
        <v>1992</v>
      </c>
      <c r="B62" s="9">
        <v>-0.48061590570652801</v>
      </c>
      <c r="C62" s="9">
        <v>-8.72237452164287E-2</v>
      </c>
      <c r="D62" s="9">
        <v>5.8397182608349023E-2</v>
      </c>
      <c r="E62" s="9">
        <v>-0.14562092782477773</v>
      </c>
      <c r="F62" s="13">
        <v>2.7014818928502931</v>
      </c>
      <c r="G62" s="9">
        <v>-0.11288761276104302</v>
      </c>
      <c r="H62" s="9">
        <v>0.27016218375477402</v>
      </c>
    </row>
    <row r="63" spans="1:10" x14ac:dyDescent="0.2">
      <c r="A63">
        <v>1993</v>
      </c>
      <c r="B63" s="9">
        <v>-0.19523476891360297</v>
      </c>
      <c r="C63" s="9">
        <v>-6.1003907622769193E-3</v>
      </c>
      <c r="D63" s="9">
        <v>4.4652171299104731E-2</v>
      </c>
      <c r="E63" s="9">
        <v>-5.0752562061381651E-2</v>
      </c>
      <c r="F63" s="13">
        <v>3.7265979213927078</v>
      </c>
      <c r="G63" s="9">
        <v>-8.5401621472204047E-3</v>
      </c>
      <c r="H63" s="9">
        <v>0.21156876610712214</v>
      </c>
      <c r="J63" s="48"/>
    </row>
    <row r="64" spans="1:10" x14ac:dyDescent="0.2">
      <c r="A64">
        <v>1994</v>
      </c>
      <c r="B64" s="9">
        <v>0.36132010630701122</v>
      </c>
      <c r="C64" s="9">
        <v>0.10733147846532611</v>
      </c>
      <c r="D64" s="9">
        <v>3.8226077053896822E-2</v>
      </c>
      <c r="E64" s="9">
        <v>6.910540141142929E-2</v>
      </c>
      <c r="F64" s="13">
        <v>3.6753823147809772</v>
      </c>
      <c r="G64" s="9">
        <v>0.10683469844705971</v>
      </c>
      <c r="H64" s="9">
        <v>0.21388631268332328</v>
      </c>
    </row>
    <row r="65" spans="1:8" x14ac:dyDescent="0.2">
      <c r="A65">
        <v>1995</v>
      </c>
      <c r="B65" s="9">
        <v>0.21923893674457617</v>
      </c>
      <c r="C65" s="9">
        <v>8.6857308718873621E-2</v>
      </c>
      <c r="D65" s="9">
        <v>4.4471828999783948E-2</v>
      </c>
      <c r="E65" s="9">
        <v>4.2385479719089673E-2</v>
      </c>
      <c r="F65" s="13">
        <v>3.1232802147863254</v>
      </c>
      <c r="G65" s="9">
        <v>8.1686040662472037E-2</v>
      </c>
      <c r="H65" s="9">
        <v>0.24252542471168786</v>
      </c>
    </row>
    <row r="66" spans="1:8" x14ac:dyDescent="0.2">
      <c r="A66">
        <v>1996</v>
      </c>
      <c r="B66" s="9">
        <v>1.6655735341768764E-2</v>
      </c>
      <c r="C66" s="9">
        <v>2.9546005855091671E-2</v>
      </c>
      <c r="D66" s="9">
        <v>3.4314523283536444E-2</v>
      </c>
      <c r="E66" s="9">
        <v>-4.7685174284447726E-3</v>
      </c>
      <c r="F66" s="13">
        <v>2.7031977791010369</v>
      </c>
      <c r="G66" s="9">
        <v>2.2268409559036039E-2</v>
      </c>
      <c r="H66" s="9">
        <v>0.27003694812715778</v>
      </c>
    </row>
    <row r="67" spans="1:8" x14ac:dyDescent="0.2">
      <c r="A67">
        <v>1997</v>
      </c>
      <c r="B67" s="9">
        <v>0.22152467897246875</v>
      </c>
      <c r="C67" s="9">
        <v>9.1502851622088724E-2</v>
      </c>
      <c r="D67" s="9">
        <v>3.6219732248728022E-2</v>
      </c>
      <c r="E67" s="9">
        <v>5.5283119373360702E-2</v>
      </c>
      <c r="F67" s="13">
        <v>2.3519263623471489</v>
      </c>
      <c r="G67" s="9">
        <v>0.10121075863032548</v>
      </c>
      <c r="H67" s="9">
        <v>0.29833590807111671</v>
      </c>
    </row>
    <row r="68" spans="1:8" x14ac:dyDescent="0.2">
      <c r="A68">
        <v>1998</v>
      </c>
      <c r="B68" s="9">
        <v>0.22485129044527064</v>
      </c>
      <c r="C68" s="9">
        <v>7.6735082771723209E-2</v>
      </c>
      <c r="D68" s="9">
        <v>2.9268926753778252E-2</v>
      </c>
      <c r="E68" s="9">
        <v>4.746615601794496E-2</v>
      </c>
      <c r="F68" s="13">
        <v>3.1204592935132749</v>
      </c>
      <c r="G68" s="9">
        <v>8.5725184235168325E-2</v>
      </c>
      <c r="H68" s="9">
        <v>0.24269139160633676</v>
      </c>
    </row>
    <row r="69" spans="1:8" x14ac:dyDescent="0.2">
      <c r="A69">
        <v>1999</v>
      </c>
      <c r="B69" s="9">
        <v>0.27887297806984263</v>
      </c>
      <c r="C69" s="9">
        <v>7.7678735543364644E-2</v>
      </c>
      <c r="D69" s="9">
        <v>2.944209172706307E-2</v>
      </c>
      <c r="E69" s="9">
        <v>4.8236643816301578E-2</v>
      </c>
      <c r="F69" s="13">
        <v>4.1709834393263563</v>
      </c>
      <c r="G69" s="9">
        <v>9.0865645243254009E-2</v>
      </c>
      <c r="H69" s="9">
        <v>0.19338681156756396</v>
      </c>
    </row>
    <row r="70" spans="1:8" x14ac:dyDescent="0.2">
      <c r="A70">
        <v>2000</v>
      </c>
      <c r="B70" s="9">
        <v>0.23858813693168721</v>
      </c>
      <c r="C70" s="9">
        <v>7.2259431915265127E-2</v>
      </c>
      <c r="D70" s="9">
        <v>3.2360323922590327E-2</v>
      </c>
      <c r="E70" s="9">
        <v>3.98991079926748E-2</v>
      </c>
      <c r="F70" s="13">
        <v>4.1687324199568305</v>
      </c>
      <c r="G70" s="9">
        <v>8.2524071473574989E-2</v>
      </c>
      <c r="H70" s="9">
        <v>0.19347103288592221</v>
      </c>
    </row>
    <row r="71" spans="1:8" x14ac:dyDescent="0.2">
      <c r="A71">
        <v>2001</v>
      </c>
      <c r="B71" s="9">
        <v>-7.7160241299695257E-3</v>
      </c>
      <c r="C71" s="9">
        <v>2.3342006443706462E-2</v>
      </c>
      <c r="D71" s="9">
        <v>3.2185684333232566E-2</v>
      </c>
      <c r="E71" s="9">
        <v>-8.8436778895261033E-3</v>
      </c>
      <c r="F71" s="13">
        <v>3.5118907497138903</v>
      </c>
      <c r="G71" s="9">
        <v>3.322824735386197E-2</v>
      </c>
      <c r="H71" s="9">
        <v>0.22163657222050701</v>
      </c>
    </row>
    <row r="72" spans="1:8" x14ac:dyDescent="0.2">
      <c r="A72">
        <v>2002</v>
      </c>
      <c r="B72" s="9">
        <v>-0.24379665225859876</v>
      </c>
      <c r="C72" s="9">
        <v>-1.6771904776899677E-2</v>
      </c>
      <c r="D72" s="9">
        <v>3.5052418110446439E-2</v>
      </c>
      <c r="E72" s="9">
        <v>-5.1824322887346119E-2</v>
      </c>
      <c r="F72" s="13">
        <v>4.3806601692254601</v>
      </c>
      <c r="G72" s="9">
        <v>-1.7617306532951151E-2</v>
      </c>
      <c r="H72" s="9">
        <v>0.18585079971298285</v>
      </c>
    </row>
    <row r="73" spans="1:8" x14ac:dyDescent="0.2">
      <c r="A73">
        <v>2003</v>
      </c>
      <c r="B73" s="9">
        <v>0.27046293918267167</v>
      </c>
      <c r="C73" s="9">
        <v>8.5122476376010558E-2</v>
      </c>
      <c r="D73" s="9">
        <v>2.2722841212887274E-2</v>
      </c>
      <c r="E73" s="9">
        <v>6.2399635163123288E-2</v>
      </c>
      <c r="F73" s="13">
        <v>2.9702170905671101</v>
      </c>
      <c r="G73" s="9">
        <v>9.8097136742493762E-2</v>
      </c>
      <c r="H73" s="9">
        <v>0.25187539552331106</v>
      </c>
    </row>
    <row r="74" spans="1:8" x14ac:dyDescent="0.2">
      <c r="A74">
        <v>2004</v>
      </c>
      <c r="B74" s="9">
        <v>0.28103372178932912</v>
      </c>
      <c r="C74" s="9">
        <v>8.8295771372951901E-2</v>
      </c>
      <c r="D74" s="9">
        <v>1.7451483882772297E-2</v>
      </c>
      <c r="E74" s="9">
        <v>7.0844287490179597E-2</v>
      </c>
      <c r="F74" s="13">
        <v>2.7203603666512635</v>
      </c>
      <c r="G74" s="9">
        <v>0.10237467618881252</v>
      </c>
      <c r="H74" s="9">
        <v>0.26877810820970455</v>
      </c>
    </row>
    <row r="75" spans="1:8" x14ac:dyDescent="0.2">
      <c r="A75">
        <v>2005</v>
      </c>
      <c r="B75" s="9">
        <v>0.30142947699280709</v>
      </c>
      <c r="C75" s="9">
        <v>8.8913533833323441E-2</v>
      </c>
      <c r="D75" s="9">
        <v>1.706126662282971E-2</v>
      </c>
      <c r="E75" s="9">
        <v>7.1852267210493731E-2</v>
      </c>
      <c r="F75" s="13">
        <v>2.9576790184909649</v>
      </c>
      <c r="G75" s="9">
        <v>0.10413945836262203</v>
      </c>
      <c r="H75" s="9">
        <v>0.2526733460009834</v>
      </c>
    </row>
    <row r="76" spans="1:8" x14ac:dyDescent="0.2">
      <c r="A76">
        <v>2006</v>
      </c>
      <c r="B76" s="9">
        <v>0.25179152986169456</v>
      </c>
      <c r="C76" s="9">
        <v>7.0281530174261267E-2</v>
      </c>
      <c r="D76" s="9">
        <v>1.9737784884980018E-2</v>
      </c>
      <c r="E76" s="9">
        <v>5.0543745289281253E-2</v>
      </c>
      <c r="F76" s="13">
        <v>3.5911466126734775</v>
      </c>
      <c r="G76" s="9">
        <v>8.2360380353544191E-2</v>
      </c>
      <c r="H76" s="9">
        <v>0.21781051322551617</v>
      </c>
    </row>
    <row r="77" spans="1:8" x14ac:dyDescent="0.2">
      <c r="A77">
        <v>2007</v>
      </c>
      <c r="B77" s="9">
        <v>0.42057583020077582</v>
      </c>
      <c r="C77" s="9">
        <v>0.10675269723192017</v>
      </c>
      <c r="D77" s="9">
        <v>2.1786266230485515E-2</v>
      </c>
      <c r="E77" s="9">
        <v>8.4966431001434653E-2</v>
      </c>
      <c r="F77" s="13">
        <v>3.6934955284111761</v>
      </c>
      <c r="G77" s="9">
        <v>0.12717880883578803</v>
      </c>
      <c r="H77" s="9">
        <v>0.21306081873236943</v>
      </c>
    </row>
    <row r="78" spans="1:8" x14ac:dyDescent="0.2">
      <c r="A78">
        <v>2008</v>
      </c>
      <c r="B78" s="9">
        <v>0.18420008569429172</v>
      </c>
      <c r="C78" s="9">
        <v>6.1769302994372347E-2</v>
      </c>
      <c r="D78" s="9">
        <v>3.0494755546892131E-2</v>
      </c>
      <c r="E78" s="9">
        <v>3.1274547447480219E-2</v>
      </c>
      <c r="F78" s="13">
        <v>3.9147099700009735</v>
      </c>
      <c r="G78" s="9">
        <v>7.4121728629562608E-2</v>
      </c>
      <c r="H78" s="9">
        <v>0.20347080623351649</v>
      </c>
    </row>
    <row r="79" spans="1:8" x14ac:dyDescent="0.2">
      <c r="A79">
        <v>2009</v>
      </c>
      <c r="B79" s="9">
        <v>-9.9032218066576305E-2</v>
      </c>
      <c r="C79" s="9">
        <v>-7.9043145202171237E-3</v>
      </c>
      <c r="D79" s="9">
        <v>1.8579395133834317E-2</v>
      </c>
      <c r="E79" s="9">
        <v>-2.6483709654051439E-2</v>
      </c>
      <c r="F79" s="13">
        <v>3.4409040369861459</v>
      </c>
      <c r="G79" s="9">
        <v>-4.8761644458632635E-3</v>
      </c>
      <c r="H79" s="9">
        <v>0.22517937548223924</v>
      </c>
    </row>
    <row r="80" spans="1:8" x14ac:dyDescent="0.2">
      <c r="A80">
        <v>2010</v>
      </c>
      <c r="B80" s="9">
        <v>0.14955875507513436</v>
      </c>
      <c r="C80" s="9">
        <v>5.200956729372009E-2</v>
      </c>
      <c r="D80" s="9">
        <v>1.3408979160172195E-2</v>
      </c>
      <c r="E80" s="9">
        <v>3.8600588133547893E-2</v>
      </c>
      <c r="F80" s="13">
        <v>2.5271425254951998</v>
      </c>
      <c r="G80" s="9">
        <v>5.9839304211412779E-2</v>
      </c>
      <c r="H80" s="9">
        <v>0.28351562001583791</v>
      </c>
    </row>
    <row r="81" spans="1:11" x14ac:dyDescent="0.2">
      <c r="A81">
        <v>2011</v>
      </c>
      <c r="B81" s="9">
        <v>0.13628748592140794</v>
      </c>
      <c r="C81" s="9">
        <v>5.2747375216835819E-2</v>
      </c>
      <c r="D81" s="9">
        <v>1.6904155078085837E-2</v>
      </c>
      <c r="E81" s="9">
        <v>3.5843220138749979E-2</v>
      </c>
      <c r="F81" s="11">
        <v>2.3307088587796048</v>
      </c>
      <c r="G81" s="9">
        <v>6.0988941358337663E-2</v>
      </c>
      <c r="H81" s="9">
        <v>0.30023638882877535</v>
      </c>
    </row>
    <row r="82" spans="1:11" x14ac:dyDescent="0.2">
      <c r="A82">
        <v>2012</v>
      </c>
      <c r="B82" s="9">
        <v>0.11605732645357954</v>
      </c>
      <c r="C82" s="9">
        <v>5.2159100087668268E-2</v>
      </c>
      <c r="D82" s="9">
        <v>2.3804720157363773E-2</v>
      </c>
      <c r="E82" s="9">
        <v>2.8354379930304496E-2</v>
      </c>
      <c r="F82" s="11">
        <v>2.2535575287829999</v>
      </c>
      <c r="G82" s="9">
        <v>5.9442529758096406E-2</v>
      </c>
      <c r="H82" s="9">
        <v>0.30735586850804886</v>
      </c>
    </row>
    <row r="83" spans="1:11" x14ac:dyDescent="0.2">
      <c r="A83">
        <v>2013</v>
      </c>
      <c r="B83" s="10">
        <v>2.9125414547527512E-2</v>
      </c>
      <c r="C83" s="10">
        <v>2.104788336344696E-2</v>
      </c>
      <c r="D83" s="10">
        <v>1.7551448927448778E-2</v>
      </c>
      <c r="E83" s="10">
        <v>3.4964344359981817E-3</v>
      </c>
      <c r="F83" s="11">
        <v>2.3102195484968506</v>
      </c>
      <c r="G83" s="10">
        <v>2.5181062469736112E-2</v>
      </c>
      <c r="H83" s="10">
        <v>0.30209476602665025</v>
      </c>
    </row>
    <row r="84" spans="1:11" x14ac:dyDescent="0.2">
      <c r="A84">
        <v>2014</v>
      </c>
      <c r="B84" s="10">
        <v>3.7670994108659671E-2</v>
      </c>
      <c r="C84" s="10">
        <v>2.2928977420603763E-2</v>
      </c>
      <c r="D84" s="10">
        <v>1.7366832083444295E-2</v>
      </c>
      <c r="E84" s="10">
        <v>5.562145337159468E-3</v>
      </c>
      <c r="F84" s="11">
        <v>2.6504191808091995</v>
      </c>
      <c r="G84" s="10">
        <v>2.6747870376862687E-2</v>
      </c>
      <c r="H84" s="10">
        <v>0.27394114222748717</v>
      </c>
    </row>
    <row r="85" spans="1:11" x14ac:dyDescent="0.2">
      <c r="A85">
        <v>2015</v>
      </c>
      <c r="B85" s="9">
        <v>0.2900980626546123</v>
      </c>
      <c r="C85" s="9">
        <v>8.793335255025661E-2</v>
      </c>
      <c r="D85" s="9">
        <v>1.202503175250901E-2</v>
      </c>
      <c r="E85" s="9">
        <v>7.5908320797747605E-2</v>
      </c>
      <c r="F85" s="11">
        <v>2.6632746974209778</v>
      </c>
      <c r="G85" s="9">
        <v>0.10018060016463746</v>
      </c>
      <c r="H85" s="9">
        <v>0.27297980157044222</v>
      </c>
    </row>
    <row r="86" spans="1:11" x14ac:dyDescent="0.2">
      <c r="A86">
        <v>2016</v>
      </c>
      <c r="B86" s="9">
        <v>0.23087863677978887</v>
      </c>
      <c r="C86" s="9">
        <v>7.2491877179392275E-2</v>
      </c>
      <c r="D86" s="9">
        <v>1.1726874291891882E-2</v>
      </c>
      <c r="E86" s="9">
        <v>6.0765002887500391E-2</v>
      </c>
      <c r="F86" s="11">
        <v>2.6065457430098706</v>
      </c>
      <c r="G86" s="9">
        <v>8.5020391014695676E-2</v>
      </c>
      <c r="H86" s="9">
        <v>0.27727362170247766</v>
      </c>
    </row>
    <row r="87" spans="1:11" x14ac:dyDescent="0.2">
      <c r="A87">
        <v>2017</v>
      </c>
      <c r="B87" s="31">
        <v>0.17603625984495691</v>
      </c>
      <c r="C87" s="31">
        <v>5.8570779045761294E-2</v>
      </c>
      <c r="D87" s="31">
        <v>1.254744111869119E-2</v>
      </c>
      <c r="E87" s="31">
        <v>4.6023337927070106E-2</v>
      </c>
      <c r="F87" s="30">
        <v>2.552302507595924</v>
      </c>
      <c r="G87" s="9">
        <v>7.7812438780860388E-2</v>
      </c>
      <c r="H87" s="9">
        <v>0.28150755682031303</v>
      </c>
    </row>
    <row r="88" spans="1:11" x14ac:dyDescent="0.2">
      <c r="A88">
        <v>2018</v>
      </c>
      <c r="B88" s="31">
        <v>0.23318248435210631</v>
      </c>
      <c r="C88" s="31">
        <v>7.1034854018195467E-2</v>
      </c>
      <c r="D88" s="31">
        <v>1.0358645861421321E-2</v>
      </c>
      <c r="E88" s="31">
        <v>6.0676208156774145E-2</v>
      </c>
      <c r="F88" s="30">
        <v>2.6723428384805556</v>
      </c>
      <c r="G88" s="9">
        <v>8.2989303885719484E-2</v>
      </c>
      <c r="H88" s="9">
        <v>0.27230573069636205</v>
      </c>
      <c r="K88" s="49"/>
    </row>
    <row r="89" spans="1:11" x14ac:dyDescent="0.2">
      <c r="A89">
        <v>2019</v>
      </c>
      <c r="B89" s="31">
        <v>0.3120013292369585</v>
      </c>
      <c r="C89" s="31">
        <v>8.4005497028468601E-2</v>
      </c>
      <c r="D89" s="31">
        <v>1.2579087431816321E-2</v>
      </c>
      <c r="E89" s="31">
        <v>7.1426409596652279E-2</v>
      </c>
      <c r="F89" s="46">
        <v>3.1920382600216262</v>
      </c>
      <c r="G89" s="9">
        <v>9.9081084403409639E-2</v>
      </c>
      <c r="H89" s="9">
        <v>0.23854744111873663</v>
      </c>
    </row>
    <row r="90" spans="1:11" x14ac:dyDescent="0.2">
      <c r="A90">
        <v>2020</v>
      </c>
      <c r="B90" s="31">
        <v>3.6862372679583075E-2</v>
      </c>
      <c r="C90" s="31">
        <v>1.4669184237729062E-2</v>
      </c>
      <c r="D90" s="31">
        <v>8.1707139016597673E-3</v>
      </c>
      <c r="E90" s="31">
        <v>6.4984703360692949E-3</v>
      </c>
      <c r="F90" s="46">
        <v>3.4151403782936876</v>
      </c>
      <c r="G90" s="9">
        <v>2.2574669884167155E-2</v>
      </c>
      <c r="H90" s="9">
        <v>0.2264933647220676</v>
      </c>
    </row>
    <row r="91" spans="1:11" x14ac:dyDescent="0.2">
      <c r="A91">
        <v>2021</v>
      </c>
      <c r="B91" s="31">
        <v>0.27899681049091019</v>
      </c>
      <c r="C91" s="31">
        <v>7.4490192498769009E-2</v>
      </c>
      <c r="D91" s="31">
        <v>9.2136801806696547E-3</v>
      </c>
      <c r="E91" s="31">
        <v>6.5276512318099361E-2</v>
      </c>
      <c r="F91" s="46">
        <v>3.1329280736623741</v>
      </c>
      <c r="G91" s="9">
        <v>8.5201830282426352E-2</v>
      </c>
      <c r="H91" s="9">
        <v>0.24195920717145583</v>
      </c>
    </row>
    <row r="92" spans="1:11" x14ac:dyDescent="0.2">
      <c r="A92" s="8">
        <v>2022</v>
      </c>
      <c r="B92" s="31">
        <v>0.25160415810706005</v>
      </c>
      <c r="C92" s="31">
        <v>6.5916861569438379E-2</v>
      </c>
      <c r="D92" s="31">
        <v>6.9346141819641481E-3</v>
      </c>
      <c r="E92" s="31">
        <v>5.8982247387474228E-2</v>
      </c>
      <c r="F92" s="30">
        <v>3.148189578429919</v>
      </c>
      <c r="G92" s="9">
        <v>7.4493001003874335E-2</v>
      </c>
      <c r="H92" s="9">
        <v>0.24106902085668366</v>
      </c>
    </row>
    <row r="93" spans="1:11" x14ac:dyDescent="0.2">
      <c r="A93" s="25">
        <v>2023</v>
      </c>
      <c r="B93" s="31">
        <v>0.55445624715659447</v>
      </c>
      <c r="C93" s="31">
        <v>0.16157366810521653</v>
      </c>
      <c r="D93" s="31">
        <v>2.9472118505812547E-2</v>
      </c>
      <c r="E93" s="31">
        <v>0.13210154959940398</v>
      </c>
      <c r="F93" s="30">
        <v>2.9740951581778474</v>
      </c>
      <c r="G93" s="9">
        <v>0.18374203892983854</v>
      </c>
      <c r="H93" s="9">
        <v>0.25162960628715991</v>
      </c>
    </row>
    <row r="94" spans="1:11" x14ac:dyDescent="0.2">
      <c r="A94" s="8"/>
      <c r="B94" s="25"/>
      <c r="C94" s="25"/>
      <c r="D94" s="25"/>
      <c r="E94" s="25"/>
      <c r="F94" s="25"/>
    </row>
    <row r="95" spans="1:11" x14ac:dyDescent="0.2">
      <c r="A95" s="25" t="s">
        <v>128</v>
      </c>
      <c r="B95" s="25"/>
      <c r="C95" s="25"/>
      <c r="D95" s="25"/>
      <c r="E95" s="25"/>
      <c r="F95" s="25"/>
    </row>
    <row r="97" spans="1:6" x14ac:dyDescent="0.2">
      <c r="A97" t="s">
        <v>80</v>
      </c>
      <c r="B97" s="9"/>
      <c r="C97" s="9"/>
      <c r="D97" s="9"/>
      <c r="E97" s="9"/>
      <c r="F97" s="9"/>
    </row>
    <row r="98" spans="1:6" x14ac:dyDescent="0.2">
      <c r="B98" s="9"/>
      <c r="C98" s="9"/>
      <c r="D98" s="9"/>
      <c r="E98" s="9"/>
      <c r="F98" s="9"/>
    </row>
    <row r="99" spans="1:6" x14ac:dyDescent="0.2">
      <c r="A99" t="s">
        <v>49</v>
      </c>
      <c r="B99" s="9" t="s">
        <v>81</v>
      </c>
      <c r="C99" s="9" t="s">
        <v>82</v>
      </c>
      <c r="D99" s="9" t="s">
        <v>50</v>
      </c>
      <c r="E99" s="9" t="s">
        <v>83</v>
      </c>
      <c r="F99" s="9" t="s">
        <v>84</v>
      </c>
    </row>
    <row r="100" spans="1:6" x14ac:dyDescent="0.2">
      <c r="B100" s="9" t="s">
        <v>85</v>
      </c>
      <c r="C100" s="9" t="s">
        <v>68</v>
      </c>
      <c r="D100" s="9" t="s">
        <v>86</v>
      </c>
      <c r="E100" s="9" t="s">
        <v>86</v>
      </c>
      <c r="F100" s="9" t="s">
        <v>60</v>
      </c>
    </row>
    <row r="101" spans="1:6" x14ac:dyDescent="0.2">
      <c r="B101" s="9" t="s">
        <v>87</v>
      </c>
      <c r="C101" s="9"/>
      <c r="D101" s="9" t="s">
        <v>68</v>
      </c>
      <c r="E101" s="9" t="s">
        <v>68</v>
      </c>
      <c r="F101" s="9"/>
    </row>
    <row r="102" spans="1:6" x14ac:dyDescent="0.2">
      <c r="B102" s="9"/>
      <c r="C102" s="9"/>
      <c r="D102" s="9"/>
      <c r="E102" s="9"/>
      <c r="F102" s="9"/>
    </row>
    <row r="103" spans="1:6" x14ac:dyDescent="0.2">
      <c r="B103" s="9" t="s">
        <v>88</v>
      </c>
      <c r="C103" s="9" t="s">
        <v>89</v>
      </c>
      <c r="D103" s="9"/>
      <c r="E103" s="9"/>
      <c r="F103" s="9"/>
    </row>
    <row r="104" spans="1:6" x14ac:dyDescent="0.2">
      <c r="B104" s="9"/>
      <c r="C104" s="9"/>
      <c r="D104" s="9"/>
      <c r="E104" s="9"/>
      <c r="F104" s="9"/>
    </row>
    <row r="105" spans="1:6" x14ac:dyDescent="0.2">
      <c r="A105">
        <v>1986</v>
      </c>
      <c r="B105" s="9">
        <v>0.12906513359110666</v>
      </c>
      <c r="C105" s="9">
        <v>0.10762334943169494</v>
      </c>
      <c r="D105" s="9">
        <v>0.13916999086823978</v>
      </c>
      <c r="E105" s="9">
        <v>0.14482995894562559</v>
      </c>
      <c r="F105" s="9">
        <v>3.1546641436544842E-2</v>
      </c>
    </row>
    <row r="106" spans="1:6" x14ac:dyDescent="0.2">
      <c r="A106">
        <v>1987</v>
      </c>
      <c r="B106" s="9">
        <v>8.6556253676908571E-2</v>
      </c>
      <c r="C106" s="9">
        <v>6.4002510148834457E-2</v>
      </c>
      <c r="D106" s="9">
        <v>0.11607429413758966</v>
      </c>
      <c r="E106" s="9">
        <v>0.12059861183580636</v>
      </c>
      <c r="F106" s="9">
        <v>5.2071783988755199E-2</v>
      </c>
    </row>
    <row r="107" spans="1:6" x14ac:dyDescent="0.2">
      <c r="A107">
        <v>1988</v>
      </c>
      <c r="B107" s="9">
        <v>0.104646182056457</v>
      </c>
      <c r="C107" s="9">
        <v>8.2738064425411373E-2</v>
      </c>
      <c r="D107" s="9">
        <v>0.13003705321208883</v>
      </c>
      <c r="E107" s="9">
        <v>0.13580689220243441</v>
      </c>
      <c r="F107" s="9">
        <v>4.7298988786677459E-2</v>
      </c>
    </row>
    <row r="108" spans="1:6" x14ac:dyDescent="0.2">
      <c r="A108">
        <v>1989</v>
      </c>
      <c r="B108" s="9">
        <v>3.8158173186618058E-2</v>
      </c>
      <c r="C108" s="9">
        <v>1.5357724759731101E-2</v>
      </c>
      <c r="D108" s="9">
        <v>4.9662174815255984E-2</v>
      </c>
      <c r="E108" s="9">
        <v>5.7595305074351413E-2</v>
      </c>
      <c r="F108" s="9">
        <v>3.4304450055524884E-2</v>
      </c>
    </row>
    <row r="109" spans="1:6" x14ac:dyDescent="0.2">
      <c r="A109">
        <v>1990</v>
      </c>
      <c r="B109" s="9">
        <v>-2.8868334957196151E-2</v>
      </c>
      <c r="C109" s="9">
        <v>-6.5236719942591836E-2</v>
      </c>
      <c r="D109" s="9">
        <v>-4.7099986751452959E-2</v>
      </c>
      <c r="E109" s="9">
        <v>-2.7480259238205587E-2</v>
      </c>
      <c r="F109" s="9">
        <v>1.8136733191138878E-2</v>
      </c>
    </row>
    <row r="110" spans="1:6" x14ac:dyDescent="0.2">
      <c r="A110">
        <v>1991</v>
      </c>
      <c r="B110" s="9">
        <v>-1.7178936125044779E-2</v>
      </c>
      <c r="C110" s="9">
        <v>-5.3118001759201769E-2</v>
      </c>
      <c r="D110" s="9">
        <v>-4.8234832043629418E-2</v>
      </c>
      <c r="E110" s="9">
        <v>-2.1690700410530301E-2</v>
      </c>
      <c r="F110" s="9">
        <v>4.8831697155723511E-3</v>
      </c>
    </row>
    <row r="111" spans="1:6" x14ac:dyDescent="0.2">
      <c r="A111">
        <v>1992</v>
      </c>
      <c r="B111" s="9">
        <v>-8.1474578840289746E-2</v>
      </c>
      <c r="C111" s="9">
        <v>-0.11365823371271033</v>
      </c>
      <c r="D111" s="9">
        <v>-0.11177000027034792</v>
      </c>
      <c r="E111" s="9">
        <v>-7.5082251078160009E-2</v>
      </c>
      <c r="F111" s="9">
        <v>1.8882334423624136E-3</v>
      </c>
    </row>
    <row r="112" spans="1:6" x14ac:dyDescent="0.2">
      <c r="A112">
        <v>1993</v>
      </c>
      <c r="B112" s="9">
        <v>1.6636725738468396E-2</v>
      </c>
      <c r="C112" s="9">
        <v>-1.4630767001047994E-2</v>
      </c>
      <c r="D112" s="9">
        <v>-3.2371622625917369E-2</v>
      </c>
      <c r="E112" s="9">
        <v>-4.7809412588276923E-3</v>
      </c>
      <c r="F112" s="9">
        <v>-1.7740855624869375E-2</v>
      </c>
    </row>
    <row r="113" spans="1:6" x14ac:dyDescent="0.2">
      <c r="A113">
        <v>1994</v>
      </c>
      <c r="B113" s="9">
        <v>7.9266111052131077E-2</v>
      </c>
      <c r="C113" s="9">
        <v>5.1348070795046476E-2</v>
      </c>
      <c r="D113" s="9">
        <v>5.1700634543350325E-2</v>
      </c>
      <c r="E113" s="9">
        <v>7.1803871708657527E-2</v>
      </c>
      <c r="F113" s="9">
        <v>3.5256374830384962E-4</v>
      </c>
    </row>
    <row r="114" spans="1:6" x14ac:dyDescent="0.2">
      <c r="A114">
        <v>1995</v>
      </c>
      <c r="B114" s="9">
        <v>6.2894580076239034E-2</v>
      </c>
      <c r="C114" s="9">
        <v>3.4573079242838846E-2</v>
      </c>
      <c r="D114" s="9">
        <v>3.1839578635244059E-2</v>
      </c>
      <c r="E114" s="9">
        <v>5.2011420999307723E-2</v>
      </c>
      <c r="F114" s="9">
        <v>-2.7335006075947868E-3</v>
      </c>
    </row>
    <row r="115" spans="1:6" x14ac:dyDescent="0.2">
      <c r="A115">
        <v>1996</v>
      </c>
      <c r="B115" s="9">
        <v>3.6708465595837604E-2</v>
      </c>
      <c r="C115" s="9">
        <v>4.296182725124705E-3</v>
      </c>
      <c r="D115" s="9">
        <v>3.0320914580300247E-3</v>
      </c>
      <c r="E115" s="9">
        <v>1.9918382777631926E-2</v>
      </c>
      <c r="F115" s="9">
        <v>-1.2640912670946803E-3</v>
      </c>
    </row>
    <row r="116" spans="1:6" x14ac:dyDescent="0.2">
      <c r="A116">
        <v>1997</v>
      </c>
      <c r="B116" s="9">
        <v>6.0792309130829204E-2</v>
      </c>
      <c r="C116" s="9">
        <v>2.5980951758723496E-2</v>
      </c>
      <c r="D116" s="9">
        <v>4.0721924878341489E-2</v>
      </c>
      <c r="E116" s="9">
        <v>5.6381325612432413E-2</v>
      </c>
      <c r="F116" s="9">
        <v>1.4740973119617994E-2</v>
      </c>
    </row>
    <row r="117" spans="1:6" x14ac:dyDescent="0.2">
      <c r="A117">
        <v>1998</v>
      </c>
      <c r="B117" s="9">
        <v>7.1663794337811643E-2</v>
      </c>
      <c r="C117" s="9">
        <v>3.4762594130216352E-2</v>
      </c>
      <c r="D117" s="9">
        <v>3.3371124935131835E-2</v>
      </c>
      <c r="E117" s="9">
        <v>4.6926164261615722E-2</v>
      </c>
      <c r="F117" s="9">
        <v>-1.3914691950845173E-3</v>
      </c>
    </row>
    <row r="118" spans="1:6" x14ac:dyDescent="0.2">
      <c r="A118">
        <v>1999</v>
      </c>
      <c r="B118" s="9">
        <v>6.5671318658351435E-2</v>
      </c>
      <c r="C118" s="9">
        <v>3.7246859872371259E-2</v>
      </c>
      <c r="D118" s="9">
        <v>3.3368485407405189E-2</v>
      </c>
      <c r="E118" s="9">
        <v>4.8062389028162178E-2</v>
      </c>
      <c r="F118" s="9">
        <v>-3.8783744649660695E-3</v>
      </c>
    </row>
    <row r="119" spans="1:6" x14ac:dyDescent="0.2">
      <c r="A119">
        <v>2000</v>
      </c>
      <c r="B119" s="9">
        <v>6.4551689532611603E-2</v>
      </c>
      <c r="C119" s="9">
        <v>3.1765249195407907E-2</v>
      </c>
      <c r="D119" s="9">
        <v>2.964325379607323E-2</v>
      </c>
      <c r="E119" s="9">
        <v>4.6404021476597931E-2</v>
      </c>
      <c r="F119" s="9">
        <v>-2.121995399334678E-3</v>
      </c>
    </row>
    <row r="120" spans="1:6" x14ac:dyDescent="0.2">
      <c r="A120">
        <v>2001</v>
      </c>
      <c r="B120" s="9">
        <v>3.7056171687546831E-2</v>
      </c>
      <c r="C120" s="9">
        <v>4.7296680535742841E-3</v>
      </c>
      <c r="D120" s="9">
        <v>-1.1553591320964953E-3</v>
      </c>
      <c r="E120" s="9">
        <v>1.5769582083534416E-2</v>
      </c>
      <c r="F120" s="9">
        <v>-5.8850271856707792E-3</v>
      </c>
    </row>
    <row r="121" spans="1:6" x14ac:dyDescent="0.2">
      <c r="A121">
        <v>2002</v>
      </c>
      <c r="B121" s="9">
        <v>9.3710363256653845E-3</v>
      </c>
      <c r="C121" s="9">
        <v>-2.3821716433260108E-2</v>
      </c>
      <c r="D121" s="9">
        <v>-2.1307685203517623E-2</v>
      </c>
      <c r="E121" s="9">
        <v>-7.887266005304967E-3</v>
      </c>
      <c r="F121" s="9">
        <v>2.5140312297424854E-3</v>
      </c>
    </row>
    <row r="122" spans="1:6" x14ac:dyDescent="0.2">
      <c r="A122">
        <v>2003</v>
      </c>
      <c r="B122" s="9">
        <v>5.9092048794824659E-2</v>
      </c>
      <c r="C122" s="9">
        <v>2.7965230010355741E-2</v>
      </c>
      <c r="D122" s="9">
        <v>4.3637241779081827E-2</v>
      </c>
      <c r="E122" s="9">
        <v>5.4526551611874877E-2</v>
      </c>
      <c r="F122" s="9">
        <v>1.5672011768726086E-2</v>
      </c>
    </row>
    <row r="123" spans="1:6" x14ac:dyDescent="0.2">
      <c r="A123">
        <v>2004</v>
      </c>
      <c r="B123" s="9">
        <v>6.0384307808479247E-2</v>
      </c>
      <c r="C123" s="9">
        <v>2.8870704262530019E-2</v>
      </c>
      <c r="D123" s="9">
        <v>4.7713650470566436E-2</v>
      </c>
      <c r="E123" s="9">
        <v>5.5773798339784311E-2</v>
      </c>
      <c r="F123" s="9">
        <v>1.8842946208036417E-2</v>
      </c>
    </row>
    <row r="124" spans="1:6" x14ac:dyDescent="0.2">
      <c r="A124">
        <v>2005</v>
      </c>
      <c r="B124" s="10">
        <v>5.4564309029583417E-2</v>
      </c>
      <c r="C124" s="10">
        <v>2.2093032584500617E-2</v>
      </c>
      <c r="D124" s="10">
        <v>4.8708728235451713E-2</v>
      </c>
      <c r="E124" s="10">
        <v>5.6862966192222392E-2</v>
      </c>
      <c r="F124" s="10">
        <v>2.6615695650951097E-2</v>
      </c>
    </row>
    <row r="125" spans="1:6" x14ac:dyDescent="0.2">
      <c r="A125">
        <v>2006</v>
      </c>
      <c r="B125" s="9">
        <v>5.5934874340655617E-2</v>
      </c>
      <c r="C125" s="9">
        <v>2.2905543414109473E-2</v>
      </c>
      <c r="D125" s="9">
        <v>3.3977465474737706E-2</v>
      </c>
      <c r="E125" s="9">
        <v>4.3542386989809605E-2</v>
      </c>
      <c r="F125" s="9">
        <v>1.1071922060628233E-2</v>
      </c>
    </row>
    <row r="126" spans="1:6" x14ac:dyDescent="0.2">
      <c r="A126">
        <v>2007</v>
      </c>
      <c r="B126" s="9">
        <v>6.2436695317036037E-2</v>
      </c>
      <c r="C126" s="9">
        <v>3.2562594636483547E-2</v>
      </c>
      <c r="D126" s="9">
        <v>5.3090061849912135E-2</v>
      </c>
      <c r="E126" s="9">
        <v>6.3247619700184138E-2</v>
      </c>
      <c r="F126" s="9">
        <v>2.0527467213428588E-2</v>
      </c>
    </row>
    <row r="127" spans="1:6" x14ac:dyDescent="0.2">
      <c r="A127">
        <v>2008</v>
      </c>
      <c r="B127" s="9">
        <v>3.3523667380669281E-2</v>
      </c>
      <c r="C127" s="9">
        <v>8.0386365082699592E-3</v>
      </c>
      <c r="D127" s="9">
        <v>2.2611984991432511E-2</v>
      </c>
      <c r="E127" s="9">
        <v>3.7266572845420329E-2</v>
      </c>
      <c r="F127" s="9">
        <v>1.4573348483162551E-2</v>
      </c>
    </row>
    <row r="128" spans="1:6" x14ac:dyDescent="0.2">
      <c r="A128">
        <v>2009</v>
      </c>
      <c r="B128" s="9">
        <v>-9.8614312350516157E-3</v>
      </c>
      <c r="C128" s="9">
        <v>-5.2872632178024112E-2</v>
      </c>
      <c r="D128" s="9">
        <v>-2.3433995843269474E-2</v>
      </c>
      <c r="E128" s="9">
        <v>-8.3062585421219571E-3</v>
      </c>
      <c r="F128" s="9">
        <v>2.9438636334754638E-2</v>
      </c>
    </row>
    <row r="129" spans="1:8" x14ac:dyDescent="0.2">
      <c r="A129" s="8">
        <v>2010</v>
      </c>
      <c r="B129" s="31">
        <v>5.167508400030163E-2</v>
      </c>
      <c r="C129" s="31">
        <v>1.9725193398878047E-2</v>
      </c>
      <c r="D129" s="31">
        <v>3.7933774581684003E-2</v>
      </c>
      <c r="E129" s="31">
        <v>4.6528651649830742E-2</v>
      </c>
      <c r="F129" s="31">
        <v>1.8208581182805956E-2</v>
      </c>
      <c r="G129" s="8"/>
      <c r="H129" s="8"/>
    </row>
    <row r="130" spans="1:8" x14ac:dyDescent="0.2">
      <c r="A130">
        <v>2011</v>
      </c>
      <c r="B130" s="31">
        <v>3.1435217720497642E-2</v>
      </c>
      <c r="C130" s="31">
        <v>4.5802737486150347E-3</v>
      </c>
      <c r="D130" s="31">
        <v>3.0937204071506772E-2</v>
      </c>
      <c r="E130" s="31">
        <v>3.9880684830461012E-2</v>
      </c>
      <c r="F130" s="31">
        <v>2.6356930322891738E-2</v>
      </c>
      <c r="G130" s="8"/>
      <c r="H130" s="8"/>
    </row>
    <row r="131" spans="1:8" x14ac:dyDescent="0.2">
      <c r="A131" s="8">
        <v>2012</v>
      </c>
      <c r="B131" s="31">
        <v>3.7708591242362421E-2</v>
      </c>
      <c r="C131" s="31">
        <v>8.5190275730250408E-3</v>
      </c>
      <c r="D131" s="31">
        <v>2.9630420384611333E-2</v>
      </c>
      <c r="E131" s="31">
        <v>4.3326522361339832E-2</v>
      </c>
      <c r="F131" s="31">
        <v>2.1111392811586291E-2</v>
      </c>
      <c r="G131" s="8"/>
      <c r="H131" s="8"/>
    </row>
    <row r="132" spans="1:8" x14ac:dyDescent="0.2">
      <c r="A132" s="8">
        <v>2013</v>
      </c>
      <c r="B132" s="31">
        <v>2.7390796234093333E-2</v>
      </c>
      <c r="C132" s="31">
        <v>-1.4018088025559078E-3</v>
      </c>
      <c r="D132" s="31">
        <v>7.241684967912298E-3</v>
      </c>
      <c r="E132" s="31">
        <v>1.7323384306866182E-2</v>
      </c>
      <c r="F132" s="31">
        <v>8.6434937704682052E-3</v>
      </c>
      <c r="G132" s="10"/>
      <c r="H132" s="10"/>
    </row>
    <row r="133" spans="1:8" x14ac:dyDescent="0.2">
      <c r="A133" s="8">
        <v>2014</v>
      </c>
      <c r="B133" s="31">
        <v>3.0872541389576676E-2</v>
      </c>
      <c r="C133" s="31">
        <v>-7.7563982011062606E-4</v>
      </c>
      <c r="D133" s="31">
        <v>8.7629305126799926E-3</v>
      </c>
      <c r="E133" s="31">
        <v>1.9470168552109115E-2</v>
      </c>
      <c r="F133" s="31">
        <v>9.5385703327906194E-3</v>
      </c>
      <c r="G133" s="25"/>
      <c r="H133" s="25"/>
    </row>
    <row r="134" spans="1:8" x14ac:dyDescent="0.2">
      <c r="A134">
        <v>2015</v>
      </c>
      <c r="B134" s="31">
        <v>8.412482669661922E-2</v>
      </c>
      <c r="C134" s="31">
        <v>5.6348259176460878E-2</v>
      </c>
      <c r="D134" s="31">
        <v>6.3871924114468417E-2</v>
      </c>
      <c r="E134" s="31">
        <v>7.0923194457581884E-2</v>
      </c>
      <c r="F134" s="31">
        <v>7.523664938007539E-3</v>
      </c>
      <c r="G134" s="25"/>
      <c r="H134" s="25"/>
    </row>
    <row r="135" spans="1:8" x14ac:dyDescent="0.2">
      <c r="A135">
        <v>2016</v>
      </c>
      <c r="B135" s="31">
        <v>5.4093151515889865E-2</v>
      </c>
      <c r="C135" s="31">
        <v>2.9110742574445358E-2</v>
      </c>
      <c r="D135" s="31">
        <v>5.4016968742693454E-2</v>
      </c>
      <c r="E135" s="31">
        <v>6.1168418312283424E-2</v>
      </c>
      <c r="F135" s="31">
        <v>2.4906226168248096E-2</v>
      </c>
      <c r="G135" s="26"/>
      <c r="H135" s="26"/>
    </row>
    <row r="136" spans="1:8" x14ac:dyDescent="0.2">
      <c r="A136">
        <v>2017</v>
      </c>
      <c r="B136" s="31">
        <v>6.0147354288926487E-2</v>
      </c>
      <c r="C136" s="31">
        <v>3.9073033828690595E-2</v>
      </c>
      <c r="D136" s="31">
        <v>3.8654359179941637E-2</v>
      </c>
      <c r="E136" s="31">
        <v>4.568643684482248E-2</v>
      </c>
      <c r="F136" s="31">
        <v>-4.1867464874895816E-4</v>
      </c>
      <c r="G136" s="26"/>
      <c r="H136" s="49"/>
    </row>
    <row r="137" spans="1:8" x14ac:dyDescent="0.2">
      <c r="A137">
        <v>2018</v>
      </c>
      <c r="B137" s="31">
        <v>5.3277605510428649E-2</v>
      </c>
      <c r="C137" s="31">
        <v>3.4518455127665895E-2</v>
      </c>
      <c r="D137" s="31">
        <v>4.9056793309179461E-2</v>
      </c>
      <c r="E137" s="31">
        <v>5.488048520840659E-2</v>
      </c>
      <c r="F137" s="31">
        <v>1.4538338181513566E-2</v>
      </c>
      <c r="G137" s="26"/>
      <c r="H137" s="26"/>
    </row>
    <row r="138" spans="1:8" x14ac:dyDescent="0.2">
      <c r="A138">
        <v>2019</v>
      </c>
      <c r="B138" s="31">
        <v>6.7072984007177316E-2</v>
      </c>
      <c r="C138" s="31">
        <v>4.9441637309609883E-2</v>
      </c>
      <c r="D138" s="31">
        <v>6.410932421284303E-2</v>
      </c>
      <c r="E138" s="31">
        <v>7.2359856697837843E-2</v>
      </c>
      <c r="F138" s="31">
        <v>1.4667686903233147E-2</v>
      </c>
      <c r="G138" s="26"/>
      <c r="H138" s="26"/>
    </row>
    <row r="139" spans="1:8" x14ac:dyDescent="0.2">
      <c r="A139">
        <v>2020</v>
      </c>
      <c r="B139" s="31">
        <v>9.8101022578073981E-3</v>
      </c>
      <c r="C139" s="31">
        <v>-1.3552880764066475E-2</v>
      </c>
      <c r="D139" s="31">
        <v>9.0248489597586894E-3</v>
      </c>
      <c r="E139" s="31">
        <v>1.5856492858571613E-2</v>
      </c>
      <c r="F139" s="31">
        <v>2.2577729723825164E-2</v>
      </c>
      <c r="G139" s="26"/>
      <c r="H139" s="26"/>
    </row>
    <row r="140" spans="1:8" x14ac:dyDescent="0.2">
      <c r="A140">
        <v>2021</v>
      </c>
      <c r="B140" s="29">
        <v>7.1402867505437839E-2</v>
      </c>
      <c r="C140" s="29">
        <v>4.8996394964639013E-2</v>
      </c>
      <c r="D140" s="29">
        <v>6.4821426445786076E-2</v>
      </c>
      <c r="E140" s="31">
        <v>7.1528034142029795E-2</v>
      </c>
      <c r="F140" s="31">
        <v>1.5825031481147063E-2</v>
      </c>
      <c r="G140" s="26"/>
      <c r="H140" s="26"/>
    </row>
    <row r="141" spans="1:8" x14ac:dyDescent="0.2">
      <c r="A141">
        <v>2022</v>
      </c>
      <c r="B141" s="29">
        <v>5.2299770207148093E-2</v>
      </c>
      <c r="C141" s="29">
        <v>3.1691612998021125E-2</v>
      </c>
      <c r="D141" s="29">
        <v>5.3206487300506415E-2</v>
      </c>
      <c r="E141" s="31">
        <v>5.7823169223927259E-2</v>
      </c>
      <c r="F141" s="31">
        <v>2.151487430248529E-2</v>
      </c>
      <c r="G141" s="12"/>
      <c r="H141" s="12"/>
    </row>
    <row r="142" spans="1:8" x14ac:dyDescent="0.2">
      <c r="A142">
        <v>2023</v>
      </c>
      <c r="B142" s="29">
        <v>8.1507706022297302E-2</v>
      </c>
      <c r="C142" s="29">
        <v>6.7630846880688947E-2</v>
      </c>
      <c r="D142" s="29">
        <v>0.10647248540685553</v>
      </c>
      <c r="E142" s="31">
        <v>0.12330450878381631</v>
      </c>
      <c r="F142" s="31">
        <v>3.884163852616658E-2</v>
      </c>
      <c r="G142" s="12"/>
      <c r="H142" s="12"/>
    </row>
    <row r="143" spans="1:8" x14ac:dyDescent="0.2">
      <c r="B143" s="11"/>
      <c r="C143" s="7"/>
      <c r="D143" s="6"/>
      <c r="E143" s="9"/>
      <c r="F143" s="9"/>
      <c r="G143" s="12"/>
      <c r="H143" s="12"/>
    </row>
    <row r="144" spans="1:8" x14ac:dyDescent="0.2">
      <c r="A144" t="s">
        <v>123</v>
      </c>
      <c r="B144" s="11"/>
      <c r="C144" s="7"/>
      <c r="D144" s="6"/>
      <c r="E144" s="9"/>
      <c r="F144" s="9"/>
      <c r="G144" s="12"/>
      <c r="H144" s="12"/>
    </row>
    <row r="145" spans="1:8" x14ac:dyDescent="0.2">
      <c r="B145" s="11"/>
      <c r="C145" s="7"/>
      <c r="D145" s="6"/>
      <c r="E145" s="9"/>
      <c r="F145" s="9"/>
      <c r="G145" s="12"/>
      <c r="H145" s="12"/>
    </row>
    <row r="146" spans="1:8" x14ac:dyDescent="0.2">
      <c r="A146" t="s">
        <v>49</v>
      </c>
      <c r="B146" s="11" t="s">
        <v>91</v>
      </c>
      <c r="C146" s="7" t="s">
        <v>92</v>
      </c>
      <c r="D146" s="6" t="s">
        <v>63</v>
      </c>
      <c r="E146" s="9" t="s">
        <v>44</v>
      </c>
      <c r="F146" s="9" t="s">
        <v>93</v>
      </c>
      <c r="G146" s="12" t="s">
        <v>94</v>
      </c>
      <c r="H146" s="12" t="s">
        <v>95</v>
      </c>
    </row>
    <row r="147" spans="1:8" x14ac:dyDescent="0.2">
      <c r="B147" s="11" t="s">
        <v>96</v>
      </c>
      <c r="C147" s="7" t="s">
        <v>96</v>
      </c>
      <c r="D147" s="6" t="s">
        <v>67</v>
      </c>
      <c r="E147" s="9" t="s">
        <v>95</v>
      </c>
      <c r="F147" s="9" t="s">
        <v>97</v>
      </c>
      <c r="G147" s="12" t="s">
        <v>98</v>
      </c>
      <c r="H147" s="12" t="s">
        <v>99</v>
      </c>
    </row>
    <row r="148" spans="1:8" x14ac:dyDescent="0.2">
      <c r="B148" s="11" t="s">
        <v>100</v>
      </c>
      <c r="C148" s="7" t="s">
        <v>100</v>
      </c>
      <c r="D148" s="6" t="s">
        <v>101</v>
      </c>
      <c r="E148" s="9" t="s">
        <v>102</v>
      </c>
      <c r="F148" s="9" t="s">
        <v>103</v>
      </c>
      <c r="G148" s="12"/>
      <c r="H148" s="12" t="s">
        <v>104</v>
      </c>
    </row>
    <row r="149" spans="1:8" x14ac:dyDescent="0.2">
      <c r="B149" s="11" t="s">
        <v>105</v>
      </c>
      <c r="C149" s="7" t="s">
        <v>105</v>
      </c>
      <c r="D149" s="6" t="s">
        <v>106</v>
      </c>
      <c r="E149" s="9" t="s">
        <v>54</v>
      </c>
      <c r="F149" s="9" t="s">
        <v>54</v>
      </c>
      <c r="G149" s="12" t="s">
        <v>107</v>
      </c>
      <c r="H149" s="12" t="s">
        <v>108</v>
      </c>
    </row>
    <row r="150" spans="1:8" x14ac:dyDescent="0.2">
      <c r="B150" s="11"/>
      <c r="C150" s="7"/>
      <c r="D150" s="6"/>
      <c r="E150" s="9"/>
      <c r="F150" s="9"/>
      <c r="G150" s="12"/>
      <c r="H150" s="12"/>
    </row>
    <row r="151" spans="1:8" x14ac:dyDescent="0.2">
      <c r="A151">
        <v>1986</v>
      </c>
      <c r="B151" s="11">
        <v>1.3929827779762025</v>
      </c>
      <c r="C151" s="7">
        <v>11.038054195041681</v>
      </c>
      <c r="D151" s="6">
        <v>20.283122962227527</v>
      </c>
      <c r="E151" s="9">
        <v>0.29808598849981705</v>
      </c>
      <c r="F151" s="9">
        <v>0.70191401150018295</v>
      </c>
      <c r="G151" s="12">
        <v>5590.68</v>
      </c>
      <c r="H151" s="12">
        <v>297832.65367769217</v>
      </c>
    </row>
    <row r="152" spans="1:8" x14ac:dyDescent="0.2">
      <c r="A152">
        <v>1987</v>
      </c>
      <c r="B152" s="11">
        <v>1.3678861021026583</v>
      </c>
      <c r="C152" s="7">
        <v>11.77012911821018</v>
      </c>
      <c r="D152" s="6">
        <v>9.2053974398972986</v>
      </c>
      <c r="E152" s="9">
        <v>0.25658161431923626</v>
      </c>
      <c r="F152" s="9">
        <v>0.74341838568076368</v>
      </c>
      <c r="G152" s="12">
        <v>5924.3890000000001</v>
      </c>
      <c r="H152" s="12">
        <v>270028.33066537802</v>
      </c>
    </row>
    <row r="153" spans="1:8" x14ac:dyDescent="0.2">
      <c r="A153">
        <v>1988</v>
      </c>
      <c r="B153" s="11">
        <v>1.3881497553579547</v>
      </c>
      <c r="C153" s="7">
        <v>12.147836558736703</v>
      </c>
      <c r="D153" s="6">
        <v>11.923829546635414</v>
      </c>
      <c r="E153" s="9">
        <v>0.2762927974448664</v>
      </c>
      <c r="F153" s="9">
        <v>0.72370720255513366</v>
      </c>
      <c r="G153" s="12">
        <v>6674.83</v>
      </c>
      <c r="H153" s="12">
        <v>303637.44524516031</v>
      </c>
    </row>
    <row r="154" spans="1:8" x14ac:dyDescent="0.2">
      <c r="A154">
        <v>1989</v>
      </c>
      <c r="B154" s="11">
        <v>1.4449394004699196</v>
      </c>
      <c r="C154" s="7">
        <v>13.869617842433142</v>
      </c>
      <c r="D154" s="6">
        <v>10.803756253011477</v>
      </c>
      <c r="E154" s="9">
        <v>0.20952249981215978</v>
      </c>
      <c r="F154" s="9">
        <v>0.79047750018784024</v>
      </c>
      <c r="G154" s="12">
        <v>7457.9520000000002</v>
      </c>
      <c r="H154" s="12">
        <v>260257.29942632077</v>
      </c>
    </row>
    <row r="155" spans="1:8" x14ac:dyDescent="0.2">
      <c r="A155">
        <v>1990</v>
      </c>
      <c r="B155" s="11">
        <v>1.2259954927528851</v>
      </c>
      <c r="C155" s="7">
        <v>10.38335501896551</v>
      </c>
      <c r="D155" s="6">
        <v>10.767525235329778</v>
      </c>
      <c r="E155" s="9">
        <v>0.18246382464810409</v>
      </c>
      <c r="F155" s="9">
        <v>0.81753617535189593</v>
      </c>
      <c r="G155" s="12">
        <v>12134.189</v>
      </c>
      <c r="H155" s="12">
        <v>207228.38040984256</v>
      </c>
    </row>
    <row r="156" spans="1:8" x14ac:dyDescent="0.2">
      <c r="A156">
        <v>1991</v>
      </c>
      <c r="B156" s="11">
        <v>1.2081061547687073</v>
      </c>
      <c r="C156" s="7">
        <v>10.038829067050344</v>
      </c>
      <c r="D156" s="6">
        <v>22.268342025489286</v>
      </c>
      <c r="E156" s="9">
        <v>0.1978800028741928</v>
      </c>
      <c r="F156" s="9">
        <v>0.80211999712580717</v>
      </c>
      <c r="G156" s="12">
        <v>12214.289000000001</v>
      </c>
      <c r="H156" s="12">
        <v>240074.55194070024</v>
      </c>
    </row>
    <row r="157" spans="1:8" x14ac:dyDescent="0.2">
      <c r="A157">
        <v>1992</v>
      </c>
      <c r="B157" s="11">
        <v>1.1617092450468685</v>
      </c>
      <c r="C157" s="7">
        <v>10.097325741946818</v>
      </c>
      <c r="D157" s="6">
        <v>16.69750196829153</v>
      </c>
      <c r="E157" s="9">
        <v>0.1202593301507431</v>
      </c>
      <c r="F157" s="9">
        <v>0.87974066984925692</v>
      </c>
      <c r="G157" s="12">
        <v>11954.141</v>
      </c>
      <c r="H157" s="12">
        <v>164573.65880695597</v>
      </c>
    </row>
    <row r="158" spans="1:8" x14ac:dyDescent="0.2">
      <c r="A158">
        <v>1993</v>
      </c>
      <c r="B158" s="11">
        <v>1.2759811158551575</v>
      </c>
      <c r="C158" s="7">
        <v>12.141768896978629</v>
      </c>
      <c r="D158" s="6">
        <v>11.517713069583833</v>
      </c>
      <c r="E158" s="9">
        <v>0.17636496440183566</v>
      </c>
      <c r="F158" s="9">
        <v>0.82363503559816431</v>
      </c>
      <c r="G158" s="12">
        <v>11643.6</v>
      </c>
      <c r="H158" s="12">
        <v>308217.20368239353</v>
      </c>
    </row>
    <row r="159" spans="1:8" x14ac:dyDescent="0.2">
      <c r="A159">
        <v>1994</v>
      </c>
      <c r="B159" s="11">
        <v>1.4947867839330582</v>
      </c>
      <c r="C159" s="7">
        <v>13.667658219772258</v>
      </c>
      <c r="D159" s="6">
        <v>12.650838626074862</v>
      </c>
      <c r="E159" s="9">
        <v>0.21042518468656696</v>
      </c>
      <c r="F159" s="9">
        <v>0.78957481531343299</v>
      </c>
      <c r="G159" s="12">
        <v>14370.17</v>
      </c>
      <c r="H159" s="12">
        <v>481500.53767888161</v>
      </c>
    </row>
    <row r="160" spans="1:8" x14ac:dyDescent="0.2">
      <c r="A160">
        <v>1995</v>
      </c>
      <c r="B160" s="11">
        <v>1.6699660776434027</v>
      </c>
      <c r="C160" s="7">
        <v>15.291231369983441</v>
      </c>
      <c r="D160" s="6">
        <v>13.147586704815893</v>
      </c>
      <c r="E160" s="9">
        <v>0.18189245720839162</v>
      </c>
      <c r="F160" s="9">
        <v>0.81810754279160836</v>
      </c>
      <c r="G160" s="12">
        <v>16020.589</v>
      </c>
      <c r="H160" s="12">
        <v>471150.28379028378</v>
      </c>
    </row>
    <row r="161" spans="1:8" x14ac:dyDescent="0.2">
      <c r="A161">
        <v>1996</v>
      </c>
      <c r="B161" s="11">
        <v>1.4833536530019613</v>
      </c>
      <c r="C161" s="7">
        <v>14.360358596651702</v>
      </c>
      <c r="D161" s="6">
        <v>10.611773417026658</v>
      </c>
      <c r="E161" s="9">
        <v>0.16942718060096901</v>
      </c>
      <c r="F161" s="9">
        <v>0.83057281939903094</v>
      </c>
      <c r="G161" s="12">
        <v>17386.815999999999</v>
      </c>
      <c r="H161" s="12">
        <v>451735.80679319054</v>
      </c>
    </row>
    <row r="162" spans="1:8" x14ac:dyDescent="0.2">
      <c r="A162">
        <v>1997</v>
      </c>
      <c r="B162" s="11">
        <v>1.6229283477845686</v>
      </c>
      <c r="C162" s="7">
        <v>17.972927577946191</v>
      </c>
      <c r="D162" s="6">
        <v>11.073155651381489</v>
      </c>
      <c r="E162" s="9">
        <v>0.17891131211246161</v>
      </c>
      <c r="F162" s="9">
        <v>0.82108868788753842</v>
      </c>
      <c r="G162" s="12">
        <v>19631.232</v>
      </c>
      <c r="H162" s="12">
        <v>547651.44315219205</v>
      </c>
    </row>
    <row r="163" spans="1:8" x14ac:dyDescent="0.2">
      <c r="A163">
        <v>1998</v>
      </c>
      <c r="B163" s="11">
        <v>1.6352302383787702</v>
      </c>
      <c r="C163" s="7">
        <v>17.034309216622113</v>
      </c>
      <c r="D163" s="6">
        <v>9.4918015484972429</v>
      </c>
      <c r="E163" s="9">
        <v>0.18270765757080745</v>
      </c>
      <c r="F163" s="9">
        <v>0.81729234242919258</v>
      </c>
      <c r="G163" s="12">
        <v>20717.509999999998</v>
      </c>
      <c r="H163" s="12">
        <v>614015.98473529785</v>
      </c>
    </row>
    <row r="164" spans="1:8" x14ac:dyDescent="0.2">
      <c r="A164">
        <v>1999</v>
      </c>
      <c r="B164" s="11">
        <v>1.6162062917398623</v>
      </c>
      <c r="C164" s="7">
        <v>19.063400005968433</v>
      </c>
      <c r="D164" s="6">
        <v>9.6729185133977023</v>
      </c>
      <c r="E164" s="9">
        <v>0.16959989770855835</v>
      </c>
      <c r="F164" s="9">
        <v>0.83040010229144168</v>
      </c>
      <c r="G164" s="12">
        <v>22076.837</v>
      </c>
      <c r="H164" s="12">
        <v>640128.50812407688</v>
      </c>
    </row>
    <row r="165" spans="1:8" x14ac:dyDescent="0.2">
      <c r="A165">
        <v>2000</v>
      </c>
      <c r="B165" s="11">
        <v>1.5571803825602997</v>
      </c>
      <c r="C165" s="7">
        <v>20.100340636588051</v>
      </c>
      <c r="D165" s="6">
        <v>9.2705907067210109</v>
      </c>
      <c r="E165" s="9">
        <v>0.16628845508131615</v>
      </c>
      <c r="F165" s="9">
        <v>0.83371154491868382</v>
      </c>
      <c r="G165" s="12">
        <v>22885.119999999999</v>
      </c>
      <c r="H165" s="12">
        <v>653905.84376138984</v>
      </c>
    </row>
    <row r="166" spans="1:8" x14ac:dyDescent="0.2">
      <c r="A166">
        <v>2001</v>
      </c>
      <c r="B166" s="11">
        <v>1.4801918224629862</v>
      </c>
      <c r="C166" s="7">
        <v>19.546793066641435</v>
      </c>
      <c r="D166" s="6">
        <v>10.716300409017199</v>
      </c>
      <c r="E166" s="9">
        <v>0.13865754486333659</v>
      </c>
      <c r="F166" s="9">
        <v>0.86134245513666341</v>
      </c>
      <c r="G166" s="12">
        <v>23112.514999999999</v>
      </c>
      <c r="H166" s="12">
        <v>558769.16001910262</v>
      </c>
    </row>
    <row r="167" spans="1:8" x14ac:dyDescent="0.2">
      <c r="A167">
        <v>2002</v>
      </c>
      <c r="B167" s="11">
        <v>2.1264535474800663</v>
      </c>
      <c r="C167" s="7">
        <v>27.72630766826655</v>
      </c>
      <c r="D167" s="6">
        <v>11.719534365972342</v>
      </c>
      <c r="E167" s="9">
        <v>0.11599328843344969</v>
      </c>
      <c r="F167" s="9">
        <v>0.88400671156655031</v>
      </c>
      <c r="G167" s="12">
        <v>24788.437999999998</v>
      </c>
      <c r="H167" s="12">
        <v>473055.39307542774</v>
      </c>
    </row>
    <row r="168" spans="1:8" x14ac:dyDescent="0.2">
      <c r="A168">
        <v>2003</v>
      </c>
      <c r="B168" s="11">
        <v>1.5611197455126147</v>
      </c>
      <c r="C168" s="7">
        <v>19.239151844955124</v>
      </c>
      <c r="D168" s="6">
        <v>9.1307755815348681</v>
      </c>
      <c r="E168" s="10">
        <v>0.16114189870239945</v>
      </c>
      <c r="F168" s="10">
        <v>0.83885810129760052</v>
      </c>
      <c r="G168" s="12">
        <v>25025.263999999999</v>
      </c>
      <c r="H168" s="12">
        <v>704368.47350250918</v>
      </c>
    </row>
    <row r="169" spans="1:8" x14ac:dyDescent="0.2">
      <c r="A169">
        <v>2004</v>
      </c>
      <c r="B169" s="11">
        <v>1.5831048628791193</v>
      </c>
      <c r="C169" s="7">
        <v>20.134552651543032</v>
      </c>
      <c r="D169" s="6">
        <v>9.1888964847271755</v>
      </c>
      <c r="E169" s="10">
        <v>0.16214766362040467</v>
      </c>
      <c r="F169" s="10">
        <v>0.83785233637959533</v>
      </c>
      <c r="G169" s="12">
        <v>26870.222000000002</v>
      </c>
      <c r="H169" s="12">
        <v>730109.59227359295</v>
      </c>
    </row>
    <row r="170" spans="1:8" x14ac:dyDescent="0.2">
      <c r="A170">
        <v>2005</v>
      </c>
      <c r="B170" s="11">
        <v>1.5636457221164952</v>
      </c>
      <c r="C170" s="7">
        <v>18.620906832991839</v>
      </c>
      <c r="D170" s="6">
        <v>11.056248232249342</v>
      </c>
      <c r="E170" s="10">
        <v>0.15738883786074701</v>
      </c>
      <c r="F170" s="10">
        <v>0.84261116213925302</v>
      </c>
      <c r="G170" s="12">
        <v>28312.654999999999</v>
      </c>
      <c r="H170" s="12">
        <v>725556.15619648795</v>
      </c>
    </row>
    <row r="171" spans="1:8" x14ac:dyDescent="0.2">
      <c r="A171">
        <v>2006</v>
      </c>
      <c r="B171" s="11">
        <v>1.6140945646987503</v>
      </c>
      <c r="C171" s="7">
        <v>18.442740316423464</v>
      </c>
      <c r="D171" s="6">
        <v>11.766622932673808</v>
      </c>
      <c r="E171" s="10">
        <v>0.15701345659755439</v>
      </c>
      <c r="F171" s="10">
        <v>0.84298654340244561</v>
      </c>
      <c r="G171" s="12">
        <v>30250.446</v>
      </c>
      <c r="H171" s="12">
        <v>741462.14719486493</v>
      </c>
    </row>
    <row r="172" spans="1:8" x14ac:dyDescent="0.2">
      <c r="A172">
        <v>2007</v>
      </c>
      <c r="B172" s="11">
        <v>1.6878531988708088</v>
      </c>
      <c r="C172" s="7">
        <v>20.356243753822195</v>
      </c>
      <c r="D172" s="6">
        <v>9.3567826160879566</v>
      </c>
      <c r="E172" s="10">
        <v>0.16504129610728555</v>
      </c>
      <c r="F172" s="10">
        <v>0.83495870389271443</v>
      </c>
      <c r="G172" s="12">
        <v>29959.040000000001</v>
      </c>
      <c r="H172" s="12">
        <v>871209.04954499495</v>
      </c>
    </row>
    <row r="173" spans="1:8" x14ac:dyDescent="0.2">
      <c r="A173">
        <v>2008</v>
      </c>
      <c r="B173" s="30">
        <v>1.6574988864843563</v>
      </c>
      <c r="C173" s="43">
        <v>19.100886832380695</v>
      </c>
      <c r="D173" s="34">
        <v>9.6078748026039378</v>
      </c>
      <c r="E173" s="29">
        <v>0.13895563316735324</v>
      </c>
      <c r="F173" s="10">
        <v>0.86104436683264673</v>
      </c>
      <c r="G173" s="12">
        <v>34500.542000000001</v>
      </c>
      <c r="H173" s="12">
        <v>787140.0783606671</v>
      </c>
    </row>
    <row r="174" spans="1:8" x14ac:dyDescent="0.2">
      <c r="A174">
        <v>2009</v>
      </c>
      <c r="B174" s="11">
        <v>0.95160949784231597</v>
      </c>
      <c r="C174" s="7">
        <v>12.942318833866974</v>
      </c>
      <c r="D174" s="6">
        <v>14.514343277875419</v>
      </c>
      <c r="E174" s="10">
        <v>0.1240555867497853</v>
      </c>
      <c r="F174" s="10">
        <v>0.87594441325021466</v>
      </c>
      <c r="G174" s="12">
        <v>26835.471000000001</v>
      </c>
      <c r="H174" s="12">
        <v>483920.3660436137</v>
      </c>
    </row>
    <row r="175" spans="1:8" x14ac:dyDescent="0.2">
      <c r="A175">
        <v>2010</v>
      </c>
      <c r="B175" s="11">
        <v>1.1177965715649378</v>
      </c>
      <c r="C175" s="7">
        <v>17.646297336836092</v>
      </c>
      <c r="D175" s="6">
        <v>9.826013684342465</v>
      </c>
      <c r="E175" s="10">
        <v>0.17080100000899501</v>
      </c>
      <c r="F175" s="10">
        <v>0.82919899999100499</v>
      </c>
      <c r="G175" s="12">
        <v>28286.12</v>
      </c>
      <c r="H175" s="12">
        <v>888260.25750322419</v>
      </c>
    </row>
    <row r="176" spans="1:8" x14ac:dyDescent="0.2">
      <c r="A176">
        <v>2011</v>
      </c>
      <c r="B176" s="11">
        <v>1.3226296248691092</v>
      </c>
      <c r="C176" s="7">
        <v>19.008643225979345</v>
      </c>
      <c r="D176" s="6">
        <v>9.6337534085083067</v>
      </c>
      <c r="E176" s="10">
        <v>0.13492627160501552</v>
      </c>
      <c r="F176" s="9">
        <v>0.86507372839498453</v>
      </c>
      <c r="G176" s="12">
        <v>29343.589</v>
      </c>
      <c r="H176" s="12">
        <v>794438.29945771408</v>
      </c>
    </row>
    <row r="177" spans="1:8" x14ac:dyDescent="0.2">
      <c r="A177">
        <v>2012</v>
      </c>
      <c r="B177" s="13">
        <v>1.2038607588364796</v>
      </c>
      <c r="C177" s="44">
        <v>17.487431126391094</v>
      </c>
      <c r="D177" s="35">
        <v>10.01035377260299</v>
      </c>
      <c r="E177" s="9">
        <v>0.15036539873028501</v>
      </c>
      <c r="F177" s="9">
        <v>0.84963460126971502</v>
      </c>
      <c r="G177" s="12">
        <v>28713.043000000001</v>
      </c>
      <c r="H177" s="12">
        <v>816719.63134032907</v>
      </c>
    </row>
    <row r="178" spans="1:8" x14ac:dyDescent="0.2">
      <c r="A178">
        <v>2013</v>
      </c>
      <c r="B178" s="13">
        <v>1.2149983508190463</v>
      </c>
      <c r="C178" s="44">
        <v>17.922739374905603</v>
      </c>
      <c r="D178" s="35">
        <v>11.534683122869106</v>
      </c>
      <c r="E178" s="9">
        <v>0.14691699876364617</v>
      </c>
      <c r="F178" s="9">
        <v>0.85308300123635383</v>
      </c>
      <c r="G178" s="12">
        <v>30932.097000000002</v>
      </c>
      <c r="H178" s="12">
        <v>790257.61859227542</v>
      </c>
    </row>
    <row r="179" spans="1:8" x14ac:dyDescent="0.2">
      <c r="A179">
        <v>2014</v>
      </c>
      <c r="B179" s="13">
        <v>1.1776465806773908</v>
      </c>
      <c r="C179" s="44">
        <v>17.950699957336496</v>
      </c>
      <c r="D179" s="35">
        <v>12.155247730877456</v>
      </c>
      <c r="E179" s="9">
        <v>0.14868608638629044</v>
      </c>
      <c r="F179" s="9">
        <v>0.85131391361370956</v>
      </c>
      <c r="G179" s="12">
        <v>31914.04</v>
      </c>
      <c r="H179" s="12">
        <v>822254.68791446462</v>
      </c>
    </row>
    <row r="180" spans="1:8" x14ac:dyDescent="0.2">
      <c r="A180">
        <v>2015</v>
      </c>
      <c r="B180" s="13">
        <v>1.2398391418035779</v>
      </c>
      <c r="C180" s="44">
        <v>20.594543219304999</v>
      </c>
      <c r="D180" s="35">
        <v>9.6765741003041637</v>
      </c>
      <c r="E180" s="9">
        <v>0.18835814354733241</v>
      </c>
      <c r="F180" s="9">
        <v>0.81164185645266762</v>
      </c>
      <c r="G180" s="12">
        <v>34417.235000000001</v>
      </c>
      <c r="H180" s="12">
        <v>1227915.8239202001</v>
      </c>
    </row>
    <row r="181" spans="1:8" x14ac:dyDescent="0.2">
      <c r="A181">
        <v>2016</v>
      </c>
      <c r="B181" s="13">
        <v>1.1851193668160445</v>
      </c>
      <c r="C181" s="44">
        <v>20.413975533269451</v>
      </c>
      <c r="D181" s="35">
        <v>9.1908965689813904</v>
      </c>
      <c r="E181" s="9">
        <v>0.1596124844097456</v>
      </c>
      <c r="F181" s="9">
        <v>0.84038751559025437</v>
      </c>
      <c r="G181" s="12">
        <v>37679.951999999997</v>
      </c>
      <c r="H181" s="12">
        <v>1080736.0261967406</v>
      </c>
    </row>
    <row r="182" spans="1:8" x14ac:dyDescent="0.2">
      <c r="A182">
        <v>2017</v>
      </c>
      <c r="B182" s="13">
        <v>1.2820167885865446</v>
      </c>
      <c r="C182" s="44">
        <v>20.701298163247191</v>
      </c>
      <c r="D182" s="35">
        <v>9.3578907768678121</v>
      </c>
      <c r="E182" s="9">
        <v>0.1621561864878506</v>
      </c>
      <c r="F182" s="9">
        <v>0.83784381351214943</v>
      </c>
      <c r="G182" s="12">
        <v>41871.677000000003</v>
      </c>
      <c r="H182" s="12">
        <v>1166492.7579278415</v>
      </c>
    </row>
    <row r="183" spans="1:8" x14ac:dyDescent="0.2">
      <c r="A183">
        <v>2018</v>
      </c>
      <c r="B183" s="13">
        <v>1.2943554297751425</v>
      </c>
      <c r="C183" s="44">
        <v>20.297351660297377</v>
      </c>
      <c r="D183" s="35">
        <v>9.902390511627349</v>
      </c>
      <c r="E183" s="9">
        <v>0.15176374059409722</v>
      </c>
      <c r="F183" s="9">
        <v>0.84823625940590275</v>
      </c>
      <c r="G183" s="12">
        <v>45990.542999999998</v>
      </c>
      <c r="H183" s="12">
        <v>1117663.3046433686</v>
      </c>
    </row>
    <row r="184" spans="1:8" x14ac:dyDescent="0.2">
      <c r="A184">
        <v>2019</v>
      </c>
      <c r="B184" s="13">
        <v>1.1609406218044476</v>
      </c>
      <c r="C184" s="44">
        <v>19.258718199704237</v>
      </c>
      <c r="D184" s="35">
        <v>9.8751840061585447</v>
      </c>
      <c r="E184" s="9">
        <v>0.16873802116019115</v>
      </c>
      <c r="F184" s="9">
        <v>0.83126197883980879</v>
      </c>
      <c r="G184" s="12">
        <v>47307.81</v>
      </c>
      <c r="H184" s="12">
        <v>1279856.2978088942</v>
      </c>
    </row>
    <row r="185" spans="1:8" x14ac:dyDescent="0.2">
      <c r="A185">
        <v>2020</v>
      </c>
      <c r="B185" s="13">
        <v>0.92512161223591616</v>
      </c>
      <c r="C185" s="44">
        <v>16.344670439405174</v>
      </c>
      <c r="D185" s="35">
        <v>12.00562904254002</v>
      </c>
      <c r="E185" s="9">
        <v>0.12754797854474997</v>
      </c>
      <c r="F185" s="10">
        <v>0.87245202145525003</v>
      </c>
      <c r="G185" s="12">
        <v>45192.862999999998</v>
      </c>
      <c r="H185" s="12">
        <v>858793.1749655786</v>
      </c>
    </row>
    <row r="186" spans="1:8" x14ac:dyDescent="0.2">
      <c r="A186">
        <v>2021</v>
      </c>
      <c r="B186" s="13">
        <v>1.0414125509287366</v>
      </c>
      <c r="C186" s="44">
        <v>17.615608995524873</v>
      </c>
      <c r="D186" s="35">
        <v>10.957194681873778</v>
      </c>
      <c r="E186" s="9">
        <v>0.17919357170971867</v>
      </c>
      <c r="F186" s="10">
        <v>0.82080642829028139</v>
      </c>
      <c r="G186" s="12">
        <v>47911.616000000002</v>
      </c>
      <c r="H186" s="12">
        <v>1368779.7731568997</v>
      </c>
    </row>
    <row r="187" spans="1:8" x14ac:dyDescent="0.2">
      <c r="A187">
        <v>2022</v>
      </c>
      <c r="B187" s="13">
        <v>1.1399731708611007</v>
      </c>
      <c r="C187" s="44">
        <v>17.252922043637014</v>
      </c>
      <c r="D187" s="35">
        <v>10.51525818285505</v>
      </c>
      <c r="E187" s="9">
        <v>0.15928034333367783</v>
      </c>
      <c r="F187" s="10">
        <v>0.8407196566663222</v>
      </c>
      <c r="G187" s="12">
        <v>55023.677000000003</v>
      </c>
      <c r="H187" s="12">
        <v>1364641.5563325435</v>
      </c>
    </row>
    <row r="188" spans="1:8" x14ac:dyDescent="0.2">
      <c r="A188">
        <v>2023</v>
      </c>
      <c r="B188" s="13">
        <v>1.3103630167206266</v>
      </c>
      <c r="C188" s="44">
        <v>17.371598162813854</v>
      </c>
      <c r="D188" s="35">
        <v>9.1137342973682038</v>
      </c>
      <c r="E188" s="9">
        <v>0.16601931167137204</v>
      </c>
      <c r="F188" s="10">
        <v>0.83398068832862793</v>
      </c>
      <c r="G188" s="12">
        <v>57370.667999999998</v>
      </c>
      <c r="H188" s="12">
        <v>1834852.4168471093</v>
      </c>
    </row>
    <row r="189" spans="1:8" x14ac:dyDescent="0.2">
      <c r="B189" s="9"/>
      <c r="C189" s="9"/>
      <c r="D189" s="19"/>
      <c r="E189" s="9"/>
    </row>
    <row r="190" spans="1:8" x14ac:dyDescent="0.2">
      <c r="A190" t="s">
        <v>128</v>
      </c>
      <c r="B190" s="9"/>
      <c r="C190" s="9"/>
      <c r="D190" s="9"/>
      <c r="E190" s="9"/>
    </row>
    <row r="191" spans="1:8" x14ac:dyDescent="0.2">
      <c r="B191" s="9"/>
      <c r="C191" s="9"/>
      <c r="D191" s="9"/>
      <c r="E191" s="9"/>
    </row>
    <row r="192" spans="1:8" x14ac:dyDescent="0.2">
      <c r="A192" t="s">
        <v>109</v>
      </c>
      <c r="B192" s="9" t="s">
        <v>110</v>
      </c>
      <c r="C192" s="9"/>
      <c r="D192" s="9"/>
      <c r="E192" s="9"/>
    </row>
    <row r="193" spans="1:5" x14ac:dyDescent="0.2">
      <c r="B193" s="9"/>
      <c r="C193" s="9"/>
      <c r="D193" s="9"/>
      <c r="E193" s="9"/>
    </row>
    <row r="194" spans="1:5" x14ac:dyDescent="0.2">
      <c r="A194" t="s">
        <v>49</v>
      </c>
      <c r="B194" s="9" t="s">
        <v>111</v>
      </c>
      <c r="C194" s="9" t="s">
        <v>112</v>
      </c>
      <c r="D194" s="9" t="s">
        <v>113</v>
      </c>
      <c r="E194" s="9" t="s">
        <v>114</v>
      </c>
    </row>
    <row r="195" spans="1:5" x14ac:dyDescent="0.2">
      <c r="B195" s="9"/>
      <c r="C195" s="9"/>
      <c r="D195" s="9"/>
      <c r="E195" s="9"/>
    </row>
    <row r="196" spans="1:5" x14ac:dyDescent="0.2">
      <c r="A196">
        <v>1986</v>
      </c>
      <c r="B196" s="9">
        <v>0.56702046197925915</v>
      </c>
      <c r="C196" s="9">
        <v>7.1931539846344983E-2</v>
      </c>
      <c r="D196" s="9">
        <v>1.8987702527954564E-2</v>
      </c>
      <c r="E196" s="9">
        <v>0.3420602956464413</v>
      </c>
    </row>
    <row r="197" spans="1:5" x14ac:dyDescent="0.2">
      <c r="A197">
        <v>1987</v>
      </c>
      <c r="B197" s="9">
        <v>0.66265605621603052</v>
      </c>
      <c r="C197" s="9">
        <v>8.7900855982662007E-2</v>
      </c>
      <c r="D197" s="9">
        <v>1.763305492570328E-2</v>
      </c>
      <c r="E197" s="9">
        <v>0.2318100328756042</v>
      </c>
    </row>
    <row r="198" spans="1:5" x14ac:dyDescent="0.2">
      <c r="A198">
        <v>1988</v>
      </c>
      <c r="B198" s="9">
        <v>0.62124896839795873</v>
      </c>
      <c r="C198" s="9">
        <v>7.9293118871176307E-2</v>
      </c>
      <c r="D198" s="9">
        <v>2.088305972397601E-2</v>
      </c>
      <c r="E198" s="9">
        <v>0.27857485300688895</v>
      </c>
    </row>
    <row r="199" spans="1:5" x14ac:dyDescent="0.2">
      <c r="A199">
        <v>1989</v>
      </c>
      <c r="B199" s="9">
        <v>0.81788030774342868</v>
      </c>
      <c r="C199" s="9">
        <v>0.10882100226623831</v>
      </c>
      <c r="D199" s="9">
        <v>3.7862903822776101E-2</v>
      </c>
      <c r="E199" s="9">
        <v>3.543578616755691E-2</v>
      </c>
    </row>
    <row r="200" spans="1:5" x14ac:dyDescent="0.2">
      <c r="A200">
        <v>1990</v>
      </c>
      <c r="B200" s="9">
        <v>1.1582140186575121</v>
      </c>
      <c r="C200" s="9">
        <v>0.19931833093784476</v>
      </c>
      <c r="D200" s="9">
        <v>0.10752667029251177</v>
      </c>
      <c r="E200" s="9" t="s">
        <v>115</v>
      </c>
    </row>
    <row r="201" spans="1:5" x14ac:dyDescent="0.2">
      <c r="A201">
        <v>1991</v>
      </c>
      <c r="B201" s="9">
        <v>1.0868149175031432</v>
      </c>
      <c r="C201" s="9">
        <v>0.1816205028913718</v>
      </c>
      <c r="D201" s="9">
        <v>0.13414256745273659</v>
      </c>
      <c r="E201" s="9" t="s">
        <v>115</v>
      </c>
    </row>
    <row r="202" spans="1:5" x14ac:dyDescent="0.2">
      <c r="A202">
        <v>1992</v>
      </c>
      <c r="B202" s="9">
        <v>1.6774907089384474</v>
      </c>
      <c r="C202" s="9">
        <v>0.26761877712173271</v>
      </c>
      <c r="D202" s="9">
        <v>0.30507195696334266</v>
      </c>
      <c r="E202" s="9" t="s">
        <v>115</v>
      </c>
    </row>
    <row r="203" spans="1:5" x14ac:dyDescent="0.2">
      <c r="A203">
        <v>1993</v>
      </c>
      <c r="B203" s="9">
        <v>0.90566876026146137</v>
      </c>
      <c r="C203" s="9">
        <v>0.17728857228284592</v>
      </c>
      <c r="D203" s="9">
        <v>0.15644082973433529</v>
      </c>
      <c r="E203" s="9" t="s">
        <v>115</v>
      </c>
    </row>
    <row r="204" spans="1:5" x14ac:dyDescent="0.2">
      <c r="A204">
        <v>1994</v>
      </c>
      <c r="B204" s="9">
        <v>0.61718414461093385</v>
      </c>
      <c r="C204" s="9">
        <v>0.13267442439776941</v>
      </c>
      <c r="D204" s="9">
        <v>9.5536269554670622E-2</v>
      </c>
      <c r="E204" s="9">
        <v>0.15460516143662609</v>
      </c>
    </row>
    <row r="205" spans="1:5" x14ac:dyDescent="0.2">
      <c r="A205">
        <v>1995</v>
      </c>
      <c r="B205" s="9">
        <v>0.65422106533982549</v>
      </c>
      <c r="C205" s="9">
        <v>0.15570464695494565</v>
      </c>
      <c r="D205" s="9">
        <v>0.11089982879803019</v>
      </c>
      <c r="E205" s="9">
        <v>7.9174458907198667E-2</v>
      </c>
    </row>
    <row r="206" spans="1:5" x14ac:dyDescent="0.2">
      <c r="A206">
        <v>1996</v>
      </c>
      <c r="B206" s="9">
        <v>0.78376036035597429</v>
      </c>
      <c r="C206" s="9">
        <v>0.19130509494252618</v>
      </c>
      <c r="D206" s="9">
        <v>9.9666955796024873E-2</v>
      </c>
      <c r="E206" s="9" t="s">
        <v>115</v>
      </c>
    </row>
    <row r="207" spans="1:5" x14ac:dyDescent="0.2">
      <c r="A207">
        <v>1997</v>
      </c>
      <c r="B207" s="9">
        <v>0.66280006913215739</v>
      </c>
      <c r="C207" s="9">
        <v>0.19457326069032285</v>
      </c>
      <c r="D207" s="9">
        <v>8.7526051590564619E-2</v>
      </c>
      <c r="E207" s="9">
        <v>5.5100618586955141E-2</v>
      </c>
    </row>
    <row r="208" spans="1:5" x14ac:dyDescent="0.2">
      <c r="A208">
        <v>1998</v>
      </c>
      <c r="B208" s="9">
        <v>0.60736584088796297</v>
      </c>
      <c r="C208" s="9">
        <v>0.20196854745014942</v>
      </c>
      <c r="D208" s="9">
        <v>7.4189771281100825E-2</v>
      </c>
      <c r="E208" s="9">
        <v>0.11647584038078679</v>
      </c>
    </row>
    <row r="209" spans="1:8" x14ac:dyDescent="0.2">
      <c r="A209">
        <v>1999</v>
      </c>
      <c r="B209" s="9">
        <v>0.61376613344303377</v>
      </c>
      <c r="C209" s="9">
        <v>0.16759714581210988</v>
      </c>
      <c r="D209" s="9">
        <v>8.6638634924220845E-2</v>
      </c>
      <c r="E209" s="10">
        <v>0.13199808582063549</v>
      </c>
    </row>
    <row r="210" spans="1:8" x14ac:dyDescent="0.2">
      <c r="A210">
        <v>2000</v>
      </c>
      <c r="B210" s="9">
        <v>0.60741754724939234</v>
      </c>
      <c r="C210" s="9">
        <v>0.19716606496326464</v>
      </c>
      <c r="D210" s="9">
        <v>0.10079333332147788</v>
      </c>
      <c r="E210" s="10">
        <v>9.4623054465865136E-2</v>
      </c>
    </row>
    <row r="211" spans="1:8" x14ac:dyDescent="0.2">
      <c r="A211">
        <v>2001</v>
      </c>
      <c r="B211" s="9">
        <v>0.73161401750339294</v>
      </c>
      <c r="C211" s="9">
        <v>0.23313916069864163</v>
      </c>
      <c r="D211" s="9">
        <v>0.12206289410585223</v>
      </c>
      <c r="E211" s="10" t="s">
        <v>115</v>
      </c>
    </row>
    <row r="212" spans="1:8" x14ac:dyDescent="0.2">
      <c r="A212">
        <v>2002</v>
      </c>
      <c r="B212" s="9">
        <v>0.91768461172127747</v>
      </c>
      <c r="C212" s="9">
        <v>0.28616097713247945</v>
      </c>
      <c r="D212" s="9">
        <v>0.11569996315702806</v>
      </c>
      <c r="E212" s="10" t="s">
        <v>115</v>
      </c>
    </row>
    <row r="213" spans="1:8" x14ac:dyDescent="0.2">
      <c r="A213">
        <v>2003</v>
      </c>
      <c r="B213" s="9">
        <v>0.63224996097903041</v>
      </c>
      <c r="C213" s="9">
        <v>0.19316403142273159</v>
      </c>
      <c r="D213" s="9">
        <v>6.7575906207383588E-2</v>
      </c>
      <c r="E213" s="10">
        <v>0.10701010139085441</v>
      </c>
    </row>
    <row r="214" spans="1:8" x14ac:dyDescent="0.2">
      <c r="A214">
        <v>2004</v>
      </c>
      <c r="B214" s="9">
        <v>0.62032055463540692</v>
      </c>
      <c r="C214" s="9">
        <v>0.19435126502793196</v>
      </c>
      <c r="D214" s="9">
        <v>4.9708689531827381E-2</v>
      </c>
      <c r="E214" s="10">
        <v>0.13561949080483374</v>
      </c>
    </row>
    <row r="215" spans="1:8" x14ac:dyDescent="0.2">
      <c r="A215">
        <v>2005</v>
      </c>
      <c r="B215" s="9">
        <v>0.65510532323697279</v>
      </c>
      <c r="C215" s="9">
        <v>0.20631244811536398</v>
      </c>
      <c r="D215" s="9">
        <v>5.1809506109863471E-2</v>
      </c>
      <c r="E215" s="9">
        <v>8.677272253779976E-2</v>
      </c>
    </row>
    <row r="216" spans="1:8" x14ac:dyDescent="0.2">
      <c r="A216">
        <v>2006</v>
      </c>
      <c r="B216" s="9">
        <v>0.64186728896674827</v>
      </c>
      <c r="C216" s="9">
        <v>0.21035987387504337</v>
      </c>
      <c r="D216" s="9">
        <v>6.0917845656936385E-2</v>
      </c>
      <c r="E216" s="10">
        <v>8.6854991501271961E-2</v>
      </c>
    </row>
    <row r="217" spans="1:8" x14ac:dyDescent="0.2">
      <c r="A217">
        <v>2007</v>
      </c>
      <c r="B217" s="9">
        <v>0.57950604811118211</v>
      </c>
      <c r="C217" s="9">
        <v>0.18100985259551491</v>
      </c>
      <c r="D217" s="9">
        <v>6.154555308187265E-2</v>
      </c>
      <c r="E217" s="10">
        <v>0.17793854621143032</v>
      </c>
    </row>
    <row r="218" spans="1:8" x14ac:dyDescent="0.2">
      <c r="A218">
        <v>2008</v>
      </c>
      <c r="B218" s="9">
        <v>0.7598599976645134</v>
      </c>
      <c r="C218" s="9">
        <v>0.1834040858329655</v>
      </c>
      <c r="D218" s="9">
        <v>0.10546235168701908</v>
      </c>
      <c r="E218" s="10" t="s">
        <v>115</v>
      </c>
      <c r="F218" s="10"/>
    </row>
    <row r="219" spans="1:8" x14ac:dyDescent="0.2">
      <c r="A219">
        <v>2009</v>
      </c>
      <c r="B219" s="9">
        <v>1.0797179143120967</v>
      </c>
      <c r="C219" s="9">
        <v>0.3467091008946192</v>
      </c>
      <c r="D219" s="9">
        <v>0.12194321672638171</v>
      </c>
      <c r="E219" s="10" t="s">
        <v>115</v>
      </c>
      <c r="F219" s="11"/>
      <c r="G219" s="10"/>
      <c r="H219" s="10"/>
    </row>
    <row r="220" spans="1:8" x14ac:dyDescent="0.2">
      <c r="A220">
        <v>2010</v>
      </c>
      <c r="B220" s="9">
        <v>0.69609822921689501</v>
      </c>
      <c r="C220" s="9">
        <v>0.18705915421889208</v>
      </c>
      <c r="D220" s="9">
        <v>5.0320999687906376E-2</v>
      </c>
      <c r="E220" s="10">
        <v>6.6521616876306533E-2</v>
      </c>
    </row>
    <row r="221" spans="1:8" x14ac:dyDescent="0.2">
      <c r="A221">
        <v>2011</v>
      </c>
      <c r="B221" s="9">
        <v>0.76450452982573414</v>
      </c>
      <c r="C221" s="9">
        <v>0.19903421070210867</v>
      </c>
      <c r="D221" s="9">
        <v>6.6284205830095658E-2</v>
      </c>
      <c r="E221" s="9" t="s">
        <v>115</v>
      </c>
    </row>
    <row r="222" spans="1:8" x14ac:dyDescent="0.2">
      <c r="A222">
        <v>2012</v>
      </c>
      <c r="B222" s="9">
        <v>0.74831417159702018</v>
      </c>
      <c r="C222" s="9">
        <v>0.19412420620581461</v>
      </c>
      <c r="D222" s="9">
        <v>9.1085463094442431E-2</v>
      </c>
      <c r="E222" s="9" t="s">
        <v>115</v>
      </c>
    </row>
    <row r="223" spans="1:8" x14ac:dyDescent="0.2">
      <c r="A223">
        <v>2013</v>
      </c>
      <c r="B223" s="9">
        <v>0.81365711236332217</v>
      </c>
      <c r="C223" s="9">
        <v>0.19597871777226789</v>
      </c>
      <c r="D223" s="9">
        <v>6.862173488292457E-2</v>
      </c>
      <c r="E223" s="9" t="s">
        <v>115</v>
      </c>
    </row>
    <row r="224" spans="1:8" x14ac:dyDescent="0.2">
      <c r="A224">
        <v>2014</v>
      </c>
      <c r="B224" s="9">
        <v>0.79195332359915716</v>
      </c>
      <c r="C224" s="9">
        <v>0.21285233863419117</v>
      </c>
      <c r="D224" s="9">
        <v>7.2012373851924716E-2</v>
      </c>
      <c r="E224" s="9" t="s">
        <v>115</v>
      </c>
    </row>
    <row r="225" spans="1:5" x14ac:dyDescent="0.2">
      <c r="A225">
        <v>2015</v>
      </c>
      <c r="B225" s="9">
        <v>0.5525456984136683</v>
      </c>
      <c r="C225" s="9">
        <v>0.14746677259100502</v>
      </c>
      <c r="D225" s="9">
        <v>3.7435441920999658E-2</v>
      </c>
      <c r="E225" s="9">
        <v>0.26255208707432698</v>
      </c>
    </row>
    <row r="226" spans="1:5" x14ac:dyDescent="0.2">
      <c r="A226">
        <v>2016</v>
      </c>
      <c r="B226" s="9">
        <v>0.65993609225385885</v>
      </c>
      <c r="C226" s="9">
        <v>0.15651914092954958</v>
      </c>
      <c r="D226" s="9">
        <v>4.4805076470279676E-2</v>
      </c>
      <c r="E226" s="10">
        <v>0.13873969034631189</v>
      </c>
    </row>
    <row r="227" spans="1:5" x14ac:dyDescent="0.2">
      <c r="A227">
        <v>2017</v>
      </c>
      <c r="B227" s="9">
        <v>0.62715750127991476</v>
      </c>
      <c r="C227" s="9">
        <v>0.12996309864387975</v>
      </c>
      <c r="D227" s="9">
        <v>4.3366076973003487E-2</v>
      </c>
      <c r="E227" s="9">
        <v>0.19951332310320199</v>
      </c>
    </row>
    <row r="228" spans="1:5" x14ac:dyDescent="0.2">
      <c r="A228">
        <v>2018</v>
      </c>
      <c r="B228" s="9">
        <v>0.64747274057910831</v>
      </c>
      <c r="C228" s="9">
        <v>0.12360759104465811</v>
      </c>
      <c r="D228" s="9">
        <v>3.837340774831715E-2</v>
      </c>
      <c r="E228" s="9">
        <v>0.19054626062791641</v>
      </c>
    </row>
    <row r="229" spans="1:5" x14ac:dyDescent="0.2">
      <c r="A229">
        <v>2019</v>
      </c>
      <c r="B229" s="19">
        <v>0.5990434387125817</v>
      </c>
      <c r="C229" s="19">
        <v>0.10448947176421572</v>
      </c>
      <c r="D229" s="19">
        <v>4.8895515238751013E-2</v>
      </c>
      <c r="E229" s="10">
        <v>0.24757157428445153</v>
      </c>
    </row>
    <row r="230" spans="1:5" x14ac:dyDescent="0.2">
      <c r="A230">
        <v>2020</v>
      </c>
      <c r="B230" s="19">
        <v>0.91715646903612891</v>
      </c>
      <c r="C230" s="19">
        <v>0.1831701551716636</v>
      </c>
      <c r="D230" s="19">
        <v>5.3561365509340889E-2</v>
      </c>
      <c r="E230" t="s">
        <v>115</v>
      </c>
    </row>
    <row r="231" spans="1:5" x14ac:dyDescent="0.2">
      <c r="A231">
        <v>2021</v>
      </c>
      <c r="B231" s="19">
        <v>0.60153220439678723</v>
      </c>
      <c r="C231" s="19">
        <v>0.12504060456530094</v>
      </c>
      <c r="D231" s="19">
        <v>3.7426608735206007E-2</v>
      </c>
      <c r="E231" s="10">
        <v>0.23600058230270579</v>
      </c>
    </row>
    <row r="232" spans="1:5" x14ac:dyDescent="0.2">
      <c r="A232">
        <v>2022</v>
      </c>
      <c r="B232" s="19">
        <v>0.66815209059099745</v>
      </c>
      <c r="C232" s="19">
        <v>0.12938292809901064</v>
      </c>
      <c r="D232" s="19">
        <v>2.8984630663115216E-2</v>
      </c>
      <c r="E232" s="10">
        <v>0.1734803506468767</v>
      </c>
    </row>
    <row r="233" spans="1:5" x14ac:dyDescent="0.2">
      <c r="A233">
        <v>2023</v>
      </c>
      <c r="B233" s="19">
        <v>0.50904683797486006</v>
      </c>
      <c r="C233" s="19">
        <v>8.3585813011181509E-2</v>
      </c>
      <c r="D233" s="19">
        <v>0.10138593641611419</v>
      </c>
      <c r="E233" s="10">
        <v>0.30598141259784423</v>
      </c>
    </row>
  </sheetData>
  <pageMargins left="0.70866141732283472" right="0.70866141732283472" top="0.74803149606299213" bottom="0.74803149606299213" header="0.31496062992125984" footer="0.31496062992125984"/>
  <pageSetup paperSize="9" scale="80" fitToHeight="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33"/>
  <sheetViews>
    <sheetView workbookViewId="0"/>
  </sheetViews>
  <sheetFormatPr defaultRowHeight="12.75" x14ac:dyDescent="0.2"/>
  <cols>
    <col min="2" max="2" width="13.85546875" customWidth="1"/>
    <col min="3" max="3" width="13.140625" customWidth="1"/>
    <col min="4" max="5" width="14.28515625" customWidth="1"/>
    <col min="6" max="6" width="13.7109375" customWidth="1"/>
    <col min="7" max="7" width="11.85546875" customWidth="1"/>
    <col min="8" max="8" width="11.28515625" customWidth="1"/>
  </cols>
  <sheetData>
    <row r="1" spans="1:10" x14ac:dyDescent="0.2">
      <c r="A1" s="18" t="s">
        <v>143</v>
      </c>
    </row>
    <row r="3" spans="1:10" x14ac:dyDescent="0.2">
      <c r="A3" t="s">
        <v>47</v>
      </c>
      <c r="B3" t="s">
        <v>48</v>
      </c>
    </row>
    <row r="5" spans="1:10" x14ac:dyDescent="0.2">
      <c r="A5" s="8" t="s">
        <v>49</v>
      </c>
      <c r="B5" s="25" t="s">
        <v>121</v>
      </c>
      <c r="C5" s="25" t="s">
        <v>50</v>
      </c>
      <c r="D5" s="25" t="s">
        <v>51</v>
      </c>
      <c r="E5" s="25" t="s">
        <v>51</v>
      </c>
      <c r="F5" s="25" t="s">
        <v>51</v>
      </c>
      <c r="G5" s="25" t="s">
        <v>52</v>
      </c>
      <c r="H5" s="25" t="s">
        <v>53</v>
      </c>
      <c r="I5" s="25" t="s">
        <v>141</v>
      </c>
    </row>
    <row r="6" spans="1:10" x14ac:dyDescent="0.2">
      <c r="A6" s="8"/>
      <c r="B6" s="25"/>
      <c r="C6" s="25" t="s">
        <v>54</v>
      </c>
      <c r="D6" s="25" t="s">
        <v>55</v>
      </c>
      <c r="E6" s="25" t="s">
        <v>56</v>
      </c>
      <c r="F6" s="25" t="s">
        <v>55</v>
      </c>
      <c r="G6" s="25" t="s">
        <v>57</v>
      </c>
      <c r="H6" s="25" t="s">
        <v>57</v>
      </c>
      <c r="I6" s="25" t="s">
        <v>142</v>
      </c>
    </row>
    <row r="7" spans="1:10" x14ac:dyDescent="0.2">
      <c r="A7" s="8"/>
      <c r="B7" s="25"/>
      <c r="C7" s="25"/>
      <c r="D7" s="25" t="s">
        <v>58</v>
      </c>
      <c r="E7" s="25" t="s">
        <v>59</v>
      </c>
      <c r="F7" s="25" t="s">
        <v>60</v>
      </c>
      <c r="G7" s="25"/>
      <c r="H7" s="25"/>
    </row>
    <row r="9" spans="1:10" x14ac:dyDescent="0.2">
      <c r="A9">
        <v>1986</v>
      </c>
      <c r="B9">
        <v>67</v>
      </c>
      <c r="C9" s="12">
        <v>6363.5739999999996</v>
      </c>
      <c r="D9" s="12">
        <v>377.423</v>
      </c>
      <c r="E9" s="12">
        <v>441.29</v>
      </c>
      <c r="F9" s="12">
        <v>319.70499999999998</v>
      </c>
      <c r="G9" s="12">
        <v>3784.529</v>
      </c>
      <c r="H9" s="12">
        <v>552.57500000000005</v>
      </c>
      <c r="I9" s="12">
        <v>1033.7440000000001</v>
      </c>
      <c r="J9" s="10"/>
    </row>
    <row r="10" spans="1:10" x14ac:dyDescent="0.2">
      <c r="A10">
        <v>1987</v>
      </c>
      <c r="B10">
        <v>69</v>
      </c>
      <c r="C10" s="12">
        <v>7344.8969999999999</v>
      </c>
      <c r="D10" s="12">
        <v>389.81099999999998</v>
      </c>
      <c r="E10" s="12">
        <v>467.46300000000002</v>
      </c>
      <c r="F10" s="12">
        <v>348.65300000000002</v>
      </c>
      <c r="G10" s="12">
        <v>4384.6170000000002</v>
      </c>
      <c r="H10" s="12">
        <v>629.71500000000003</v>
      </c>
      <c r="I10" s="12">
        <v>1195.8505</v>
      </c>
      <c r="J10" s="10"/>
    </row>
    <row r="11" spans="1:10" x14ac:dyDescent="0.2">
      <c r="A11">
        <v>1988</v>
      </c>
      <c r="B11">
        <v>70</v>
      </c>
      <c r="C11" s="12">
        <v>7998.53</v>
      </c>
      <c r="D11" s="12">
        <v>489.4</v>
      </c>
      <c r="E11" s="12">
        <v>587.822</v>
      </c>
      <c r="F11" s="12">
        <v>462.01499999999999</v>
      </c>
      <c r="G11" s="12">
        <v>4829.6229999999996</v>
      </c>
      <c r="H11" s="12">
        <v>711.87</v>
      </c>
      <c r="I11" s="12">
        <v>1343.5160000000001</v>
      </c>
      <c r="J11" s="10"/>
    </row>
    <row r="12" spans="1:10" x14ac:dyDescent="0.2">
      <c r="A12">
        <v>1989</v>
      </c>
      <c r="B12">
        <v>73</v>
      </c>
      <c r="C12" s="12">
        <v>11424.782999999999</v>
      </c>
      <c r="D12" s="12">
        <v>297.346</v>
      </c>
      <c r="E12" s="12">
        <v>386.322</v>
      </c>
      <c r="F12" s="12">
        <v>203.35300000000001</v>
      </c>
      <c r="G12" s="12">
        <v>6831.68</v>
      </c>
      <c r="H12" s="12">
        <v>1154.58</v>
      </c>
      <c r="I12" s="12">
        <v>1988.2604999999999</v>
      </c>
      <c r="J12" s="10"/>
    </row>
    <row r="13" spans="1:10" x14ac:dyDescent="0.2">
      <c r="A13">
        <v>1990</v>
      </c>
      <c r="B13">
        <v>76</v>
      </c>
      <c r="C13" s="12">
        <v>16687.724999999999</v>
      </c>
      <c r="D13" s="12">
        <v>94.531000000000006</v>
      </c>
      <c r="E13" s="12">
        <v>303.00700000000001</v>
      </c>
      <c r="F13" s="12">
        <v>72.882000000000005</v>
      </c>
      <c r="G13" s="12">
        <v>11229.383</v>
      </c>
      <c r="H13" s="12">
        <v>1438.48</v>
      </c>
      <c r="I13" s="12">
        <v>3587.2640000000001</v>
      </c>
      <c r="J13" s="10"/>
    </row>
    <row r="14" spans="1:10" x14ac:dyDescent="0.2">
      <c r="A14">
        <v>1991</v>
      </c>
      <c r="B14">
        <v>97</v>
      </c>
      <c r="C14" s="12">
        <v>18093.659</v>
      </c>
      <c r="D14" s="12">
        <v>-86.831000000000003</v>
      </c>
      <c r="E14" s="12">
        <v>198.59700000000001</v>
      </c>
      <c r="F14" s="12">
        <v>-26.678000000000001</v>
      </c>
      <c r="G14" s="12">
        <v>11948.34</v>
      </c>
      <c r="H14" s="12">
        <v>1641.356</v>
      </c>
      <c r="I14" s="12">
        <v>3728.5955000000004</v>
      </c>
      <c r="J14" s="10"/>
    </row>
    <row r="15" spans="1:10" x14ac:dyDescent="0.2">
      <c r="A15">
        <v>1992</v>
      </c>
      <c r="B15">
        <v>95</v>
      </c>
      <c r="C15" s="12">
        <v>17252.394</v>
      </c>
      <c r="D15" s="12">
        <v>-164.215</v>
      </c>
      <c r="E15" s="12">
        <v>105.22799999999999</v>
      </c>
      <c r="F15" s="12">
        <v>-138.21600000000001</v>
      </c>
      <c r="G15" s="12">
        <v>11511.07</v>
      </c>
      <c r="H15" s="12">
        <v>1557.8240000000001</v>
      </c>
      <c r="I15" s="12">
        <v>3362.5920000000001</v>
      </c>
      <c r="J15" s="10"/>
    </row>
    <row r="16" spans="1:10" x14ac:dyDescent="0.2">
      <c r="A16">
        <v>1993</v>
      </c>
      <c r="B16">
        <v>129</v>
      </c>
      <c r="C16" s="12">
        <v>21626.190999999999</v>
      </c>
      <c r="D16" s="12">
        <v>714.05499999999995</v>
      </c>
      <c r="E16" s="12">
        <v>847.005</v>
      </c>
      <c r="F16" s="12">
        <v>570.08500000000004</v>
      </c>
      <c r="G16" s="12">
        <v>13053.244000000001</v>
      </c>
      <c r="H16" s="12">
        <v>1851.5319999999999</v>
      </c>
      <c r="I16" s="12">
        <v>3463.7280000000001</v>
      </c>
      <c r="J16" s="10"/>
    </row>
    <row r="17" spans="1:10" x14ac:dyDescent="0.2">
      <c r="A17">
        <v>1994</v>
      </c>
      <c r="B17">
        <v>129</v>
      </c>
      <c r="C17" s="12">
        <v>28106.442999999999</v>
      </c>
      <c r="D17" s="12">
        <v>1910.675</v>
      </c>
      <c r="E17" s="12">
        <v>2083.8789999999999</v>
      </c>
      <c r="F17" s="12">
        <v>1864.1590000000001</v>
      </c>
      <c r="G17" s="12">
        <v>13422.035</v>
      </c>
      <c r="H17" s="12">
        <v>2174.4299999999998</v>
      </c>
      <c r="I17" s="12">
        <v>3530.085</v>
      </c>
      <c r="J17" s="10"/>
    </row>
    <row r="18" spans="1:10" x14ac:dyDescent="0.2">
      <c r="A18">
        <v>1995</v>
      </c>
      <c r="B18">
        <v>127</v>
      </c>
      <c r="C18" s="12">
        <v>32199.753000000001</v>
      </c>
      <c r="D18" s="12">
        <v>2152.9969999999998</v>
      </c>
      <c r="E18" s="12">
        <v>2408.7829999999999</v>
      </c>
      <c r="F18" s="12">
        <v>2189.857</v>
      </c>
      <c r="G18" s="12">
        <v>13980.655000000001</v>
      </c>
      <c r="H18" s="12">
        <v>2511.4059999999999</v>
      </c>
      <c r="I18" s="12">
        <v>3791.31</v>
      </c>
      <c r="J18" s="10"/>
    </row>
    <row r="19" spans="1:10" x14ac:dyDescent="0.2">
      <c r="A19">
        <v>1996</v>
      </c>
      <c r="B19">
        <v>126</v>
      </c>
      <c r="C19" s="12">
        <v>30924.786</v>
      </c>
      <c r="D19" s="12">
        <v>1643.3489999999999</v>
      </c>
      <c r="E19" s="12">
        <v>1771.854</v>
      </c>
      <c r="F19" s="12">
        <v>1532.893</v>
      </c>
      <c r="G19" s="12">
        <v>14768.950999999999</v>
      </c>
      <c r="H19" s="12">
        <v>2970.9580000000001</v>
      </c>
      <c r="I19" s="12">
        <v>4355.3245000000006</v>
      </c>
      <c r="J19" s="10"/>
    </row>
    <row r="20" spans="1:10" x14ac:dyDescent="0.2">
      <c r="A20">
        <v>1997</v>
      </c>
      <c r="B20">
        <v>131</v>
      </c>
      <c r="C20" s="12">
        <v>37849.321000000004</v>
      </c>
      <c r="D20" s="12">
        <v>2185.8780000000002</v>
      </c>
      <c r="E20" s="12">
        <v>2270.0569999999998</v>
      </c>
      <c r="F20" s="12">
        <v>2024.6679999999999</v>
      </c>
      <c r="G20" s="12">
        <v>17774.892</v>
      </c>
      <c r="H20" s="12">
        <v>3537.5365000000002</v>
      </c>
      <c r="I20" s="12">
        <v>5837.7224999999999</v>
      </c>
      <c r="J20" s="10"/>
    </row>
    <row r="21" spans="1:10" x14ac:dyDescent="0.2">
      <c r="A21">
        <v>1998</v>
      </c>
      <c r="B21">
        <v>136</v>
      </c>
      <c r="C21" s="12">
        <v>42165.864000000001</v>
      </c>
      <c r="D21" s="12">
        <v>1435.8109999999999</v>
      </c>
      <c r="E21" s="12">
        <v>1630.444</v>
      </c>
      <c r="F21" s="12">
        <v>1298.4190000000001</v>
      </c>
      <c r="G21" s="12">
        <v>20406.954000000002</v>
      </c>
      <c r="H21" s="12">
        <v>4446.2169999999996</v>
      </c>
      <c r="I21" s="12">
        <v>7003.9347499999994</v>
      </c>
      <c r="J21" s="10"/>
    </row>
    <row r="22" spans="1:10" x14ac:dyDescent="0.2">
      <c r="A22">
        <v>1999</v>
      </c>
      <c r="B22">
        <v>130</v>
      </c>
      <c r="C22" s="12">
        <v>40367.201999999997</v>
      </c>
      <c r="D22" s="12">
        <v>1685.1469999999999</v>
      </c>
      <c r="E22" s="12">
        <v>1861.999</v>
      </c>
      <c r="F22" s="12">
        <v>1572.519</v>
      </c>
      <c r="G22" s="12">
        <v>21854.605</v>
      </c>
      <c r="H22" s="12">
        <v>4444.2515000000003</v>
      </c>
      <c r="I22" s="12">
        <v>7029.2003000000004</v>
      </c>
      <c r="J22" s="10"/>
    </row>
    <row r="23" spans="1:10" x14ac:dyDescent="0.2">
      <c r="A23">
        <v>2000</v>
      </c>
      <c r="B23">
        <v>136</v>
      </c>
      <c r="C23" s="12">
        <v>47376.745000000003</v>
      </c>
      <c r="D23" s="12">
        <v>2360.6439999999998</v>
      </c>
      <c r="E23" s="12">
        <v>2581.6790000000001</v>
      </c>
      <c r="F23" s="12">
        <v>2207.81</v>
      </c>
      <c r="G23" s="12">
        <v>25045.362000000001</v>
      </c>
      <c r="H23" s="12">
        <v>5115.0135</v>
      </c>
      <c r="I23" s="12">
        <v>7942.0541499999972</v>
      </c>
      <c r="J23" s="10"/>
    </row>
    <row r="24" spans="1:10" x14ac:dyDescent="0.2">
      <c r="A24">
        <v>2001</v>
      </c>
      <c r="B24">
        <v>143</v>
      </c>
      <c r="C24" s="12">
        <v>47058.646999999997</v>
      </c>
      <c r="D24" s="12">
        <v>819.88</v>
      </c>
      <c r="E24" s="12">
        <v>944.57299999999998</v>
      </c>
      <c r="F24" s="12">
        <v>558.721</v>
      </c>
      <c r="G24" s="12">
        <v>25516.858499999998</v>
      </c>
      <c r="H24" s="12">
        <v>4615.0145000000002</v>
      </c>
      <c r="I24" s="12">
        <v>7485.4383499999994</v>
      </c>
      <c r="J24" s="10"/>
    </row>
    <row r="25" spans="1:10" x14ac:dyDescent="0.2">
      <c r="A25">
        <v>2002</v>
      </c>
      <c r="B25">
        <v>143</v>
      </c>
      <c r="C25" s="12">
        <v>49995.385000000002</v>
      </c>
      <c r="D25" s="12">
        <v>1785.4949999999999</v>
      </c>
      <c r="E25" s="12">
        <v>1913.6369999999999</v>
      </c>
      <c r="F25" s="12">
        <v>1494.51</v>
      </c>
      <c r="G25" s="12">
        <v>27608.124</v>
      </c>
      <c r="H25" s="12">
        <v>5126.9444999999996</v>
      </c>
      <c r="I25" s="12">
        <v>8345.1569400000008</v>
      </c>
      <c r="J25" s="10"/>
    </row>
    <row r="26" spans="1:10" x14ac:dyDescent="0.2">
      <c r="A26">
        <v>2003</v>
      </c>
      <c r="B26">
        <v>146</v>
      </c>
      <c r="C26" s="12">
        <v>51845.955999999998</v>
      </c>
      <c r="D26" s="12">
        <v>2424.7350000000001</v>
      </c>
      <c r="E26" s="12">
        <v>2579.6529999999998</v>
      </c>
      <c r="F26" s="12">
        <v>2252.1999999999998</v>
      </c>
      <c r="G26" s="12">
        <v>27540.616999999998</v>
      </c>
      <c r="H26" s="12">
        <v>5341.1925000000001</v>
      </c>
      <c r="I26" s="12">
        <v>8789.5014600000013</v>
      </c>
      <c r="J26" s="10"/>
    </row>
    <row r="27" spans="1:10" x14ac:dyDescent="0.2">
      <c r="A27">
        <v>2004</v>
      </c>
      <c r="B27">
        <v>143</v>
      </c>
      <c r="C27" s="12">
        <v>59397.985000000001</v>
      </c>
      <c r="D27" s="12">
        <v>3068.8510000000001</v>
      </c>
      <c r="E27" s="12">
        <v>3182.4879999999998</v>
      </c>
      <c r="F27" s="12">
        <v>2904.953</v>
      </c>
      <c r="G27" s="12">
        <v>29954.999500000002</v>
      </c>
      <c r="H27" s="12">
        <v>5699.1009999999997</v>
      </c>
      <c r="I27" s="12">
        <v>9449.8301200000005</v>
      </c>
      <c r="J27" s="10"/>
    </row>
    <row r="28" spans="1:10" x14ac:dyDescent="0.2">
      <c r="A28">
        <v>2005</v>
      </c>
      <c r="B28">
        <v>150</v>
      </c>
      <c r="C28" s="12">
        <v>65341.631999999998</v>
      </c>
      <c r="D28" s="12">
        <v>2809.99</v>
      </c>
      <c r="E28" s="12">
        <v>2990.0459999999998</v>
      </c>
      <c r="F28" s="12">
        <v>2626.069</v>
      </c>
      <c r="G28" s="12">
        <v>34335.311500000003</v>
      </c>
      <c r="H28" s="12">
        <v>6560.5860000000002</v>
      </c>
      <c r="I28" s="12">
        <v>10462.051800000005</v>
      </c>
      <c r="J28" s="10"/>
    </row>
    <row r="29" spans="1:10" x14ac:dyDescent="0.2">
      <c r="A29">
        <v>2006</v>
      </c>
      <c r="B29">
        <v>161</v>
      </c>
      <c r="C29" s="12">
        <v>77696.665999999997</v>
      </c>
      <c r="D29" s="12">
        <v>2853.0059999999999</v>
      </c>
      <c r="E29" s="12">
        <v>2991.0390000000002</v>
      </c>
      <c r="F29" s="12">
        <v>2523.3919999999998</v>
      </c>
      <c r="G29" s="12">
        <v>39759.8995</v>
      </c>
      <c r="H29" s="12">
        <v>7250.424</v>
      </c>
      <c r="I29" s="12">
        <v>11640.094440000001</v>
      </c>
      <c r="J29" s="10"/>
    </row>
    <row r="30" spans="1:10" x14ac:dyDescent="0.2">
      <c r="A30">
        <v>2007</v>
      </c>
      <c r="B30">
        <v>145</v>
      </c>
      <c r="C30" s="12">
        <v>67908.395000000004</v>
      </c>
      <c r="D30" s="12">
        <v>2988.6759999999999</v>
      </c>
      <c r="E30" s="12">
        <v>3232.3530000000001</v>
      </c>
      <c r="F30" s="12">
        <v>2823.0720000000001</v>
      </c>
      <c r="G30" s="12">
        <v>33943.672500000001</v>
      </c>
      <c r="H30" s="12">
        <v>6166.1824999999999</v>
      </c>
      <c r="I30" s="12">
        <v>10179.544579999994</v>
      </c>
      <c r="J30" s="10"/>
    </row>
    <row r="31" spans="1:10" x14ac:dyDescent="0.2">
      <c r="A31">
        <v>2008</v>
      </c>
      <c r="B31">
        <v>149</v>
      </c>
      <c r="C31" s="12">
        <v>72395.680999999997</v>
      </c>
      <c r="D31" s="12">
        <v>2095.5680000000002</v>
      </c>
      <c r="E31" s="12">
        <v>2388.8229999999999</v>
      </c>
      <c r="F31" s="12">
        <v>1754.155</v>
      </c>
      <c r="G31" s="12">
        <v>34660.603499999997</v>
      </c>
      <c r="H31" s="12">
        <v>6512.1009999999997</v>
      </c>
      <c r="I31" s="12">
        <v>10405.405599999998</v>
      </c>
      <c r="J31" s="10"/>
    </row>
    <row r="32" spans="1:10" x14ac:dyDescent="0.2">
      <c r="A32">
        <v>2009</v>
      </c>
      <c r="B32">
        <v>149</v>
      </c>
      <c r="C32" s="12">
        <v>48971.548999999999</v>
      </c>
      <c r="D32" s="12">
        <v>-2047.3340000000001</v>
      </c>
      <c r="E32" s="12">
        <v>-1722.14</v>
      </c>
      <c r="F32" s="12">
        <v>-2291.1419999999998</v>
      </c>
      <c r="G32" s="12">
        <v>35998.8845</v>
      </c>
      <c r="H32" s="12">
        <v>6678.3</v>
      </c>
      <c r="I32" s="12">
        <v>10453.504439999999</v>
      </c>
      <c r="J32" s="10"/>
    </row>
    <row r="33" spans="1:10" x14ac:dyDescent="0.2">
      <c r="A33">
        <v>2010</v>
      </c>
      <c r="B33">
        <v>153</v>
      </c>
      <c r="C33" s="12">
        <v>65877.042000000001</v>
      </c>
      <c r="D33" s="12">
        <v>3233.239</v>
      </c>
      <c r="E33" s="12">
        <v>3438.0909999999999</v>
      </c>
      <c r="F33" s="12">
        <v>2831.0479999999998</v>
      </c>
      <c r="G33" s="12">
        <v>36790.347999999998</v>
      </c>
      <c r="H33" s="12">
        <v>7062.9134999999997</v>
      </c>
      <c r="I33" s="12">
        <v>10929.425913499999</v>
      </c>
      <c r="J33" s="10"/>
    </row>
    <row r="34" spans="1:10" x14ac:dyDescent="0.2">
      <c r="A34">
        <v>2011</v>
      </c>
      <c r="B34">
        <v>159</v>
      </c>
      <c r="C34" s="12">
        <v>81051.577000000005</v>
      </c>
      <c r="D34" s="12">
        <v>4046.134</v>
      </c>
      <c r="E34" s="12">
        <v>4286.38</v>
      </c>
      <c r="F34" s="12">
        <v>3644.0790000000002</v>
      </c>
      <c r="G34" s="12">
        <v>39412.505499999999</v>
      </c>
      <c r="H34" s="12">
        <v>7726.3355000000001</v>
      </c>
      <c r="I34" s="12">
        <v>11658.310833000003</v>
      </c>
      <c r="J34" s="10"/>
    </row>
    <row r="35" spans="1:10" x14ac:dyDescent="0.2">
      <c r="A35">
        <v>2012</v>
      </c>
      <c r="B35">
        <v>155</v>
      </c>
      <c r="C35" s="12">
        <v>74378.278999999995</v>
      </c>
      <c r="D35" s="12">
        <v>2026.146</v>
      </c>
      <c r="E35" s="12">
        <v>2184.6979999999999</v>
      </c>
      <c r="F35" s="12">
        <v>1639.204</v>
      </c>
      <c r="G35" s="12">
        <v>38535.180500000002</v>
      </c>
      <c r="H35" s="12">
        <v>7887.1450000000004</v>
      </c>
      <c r="I35" s="12">
        <v>11845.781676500004</v>
      </c>
      <c r="J35" s="10"/>
    </row>
    <row r="36" spans="1:10" x14ac:dyDescent="0.2">
      <c r="A36">
        <v>2013</v>
      </c>
      <c r="B36">
        <v>147</v>
      </c>
      <c r="C36" s="12">
        <v>71159.732999999993</v>
      </c>
      <c r="D36" s="12">
        <v>1590.6410000000001</v>
      </c>
      <c r="E36" s="12">
        <v>1758.155</v>
      </c>
      <c r="F36" s="12">
        <v>1256.2059999999999</v>
      </c>
      <c r="G36" s="12">
        <v>36425.93</v>
      </c>
      <c r="H36" s="12">
        <v>7677.8059999999996</v>
      </c>
      <c r="I36" s="12">
        <v>11703.752600000002</v>
      </c>
      <c r="J36" s="10"/>
    </row>
    <row r="37" spans="1:10" x14ac:dyDescent="0.2">
      <c r="A37">
        <v>2014</v>
      </c>
      <c r="B37">
        <v>156</v>
      </c>
      <c r="C37" s="12">
        <v>69859.717000000004</v>
      </c>
      <c r="D37" s="12">
        <v>2630.35</v>
      </c>
      <c r="E37" s="12">
        <v>3112.9009999999998</v>
      </c>
      <c r="F37" s="12">
        <v>2628.681</v>
      </c>
      <c r="G37" s="12">
        <v>35644.11</v>
      </c>
      <c r="H37" s="12">
        <v>7962.1265000000003</v>
      </c>
      <c r="I37" s="12">
        <v>11389.447279999997</v>
      </c>
      <c r="J37" s="10"/>
    </row>
    <row r="38" spans="1:10" x14ac:dyDescent="0.2">
      <c r="A38">
        <v>2015</v>
      </c>
      <c r="B38">
        <v>167</v>
      </c>
      <c r="C38" s="12">
        <v>79914.070999999996</v>
      </c>
      <c r="D38" s="12">
        <v>5578.8019999999997</v>
      </c>
      <c r="E38" s="12">
        <v>5708.9530000000004</v>
      </c>
      <c r="F38" s="12">
        <v>5262.5940000000001</v>
      </c>
      <c r="G38" s="12">
        <v>40181.883000000002</v>
      </c>
      <c r="H38" s="12">
        <v>9650.3924999999999</v>
      </c>
      <c r="I38" s="12">
        <v>13178.805179999994</v>
      </c>
      <c r="J38" s="10"/>
    </row>
    <row r="39" spans="1:10" x14ac:dyDescent="0.2">
      <c r="A39">
        <v>2016</v>
      </c>
      <c r="B39">
        <v>155</v>
      </c>
      <c r="C39" s="12">
        <v>80663.482000000004</v>
      </c>
      <c r="D39" s="12">
        <v>4867.46</v>
      </c>
      <c r="E39" s="12">
        <v>5028.9560000000001</v>
      </c>
      <c r="F39" s="12">
        <v>4577.3710000000001</v>
      </c>
      <c r="G39" s="12">
        <v>41616.4355</v>
      </c>
      <c r="H39" s="12">
        <v>10058.661</v>
      </c>
      <c r="I39" s="12">
        <v>13716.146129999997</v>
      </c>
      <c r="J39" s="10"/>
    </row>
    <row r="40" spans="1:10" x14ac:dyDescent="0.2">
      <c r="A40">
        <v>2017</v>
      </c>
      <c r="B40">
        <v>151</v>
      </c>
      <c r="C40" s="12">
        <v>92207.263999999996</v>
      </c>
      <c r="D40" s="12">
        <v>5843.0810000000001</v>
      </c>
      <c r="E40" s="12">
        <v>6505.0969999999998</v>
      </c>
      <c r="F40" s="12">
        <v>5860.9610000000002</v>
      </c>
      <c r="G40" s="12">
        <v>44860.035499999998</v>
      </c>
      <c r="H40" s="12">
        <v>10855.8745</v>
      </c>
      <c r="I40" s="12">
        <v>14702.022129999999</v>
      </c>
      <c r="J40" s="10"/>
    </row>
    <row r="41" spans="1:10" x14ac:dyDescent="0.2">
      <c r="A41">
        <v>2018</v>
      </c>
      <c r="B41">
        <v>156</v>
      </c>
      <c r="C41" s="12">
        <v>98320.593999999997</v>
      </c>
      <c r="D41" s="12">
        <v>5914.8720000000003</v>
      </c>
      <c r="E41" s="12">
        <v>6153.1139999999996</v>
      </c>
      <c r="F41" s="12">
        <v>5758.8270000000002</v>
      </c>
      <c r="G41" s="12">
        <v>50953.173999999999</v>
      </c>
      <c r="H41" s="12">
        <v>11710.9015</v>
      </c>
      <c r="I41" s="12">
        <v>15636.039729999995</v>
      </c>
      <c r="J41" s="10"/>
    </row>
    <row r="42" spans="1:10" x14ac:dyDescent="0.2">
      <c r="A42">
        <v>2019</v>
      </c>
      <c r="B42">
        <v>153</v>
      </c>
      <c r="C42" s="12">
        <v>99839.058000000005</v>
      </c>
      <c r="D42" s="12">
        <v>4073.556</v>
      </c>
      <c r="E42" s="12">
        <v>2978.4839999999999</v>
      </c>
      <c r="F42" s="12">
        <v>2618.44</v>
      </c>
      <c r="G42" s="12">
        <v>54334.430999999997</v>
      </c>
      <c r="H42" s="12">
        <v>13553.96</v>
      </c>
      <c r="I42" s="12">
        <v>17356.82057</v>
      </c>
      <c r="J42" s="10"/>
    </row>
    <row r="43" spans="1:10" x14ac:dyDescent="0.2">
      <c r="A43">
        <v>2020</v>
      </c>
      <c r="B43" s="8">
        <v>154</v>
      </c>
      <c r="C43" s="20">
        <v>84734.683999999994</v>
      </c>
      <c r="D43" s="20">
        <v>3196.6579999999999</v>
      </c>
      <c r="E43" s="20">
        <v>2579.152</v>
      </c>
      <c r="F43" s="20">
        <v>2015.944</v>
      </c>
      <c r="G43" s="20">
        <v>51377.171499999997</v>
      </c>
      <c r="H43" s="20">
        <v>13965.708500000001</v>
      </c>
      <c r="I43" s="12">
        <v>17675.301131000004</v>
      </c>
      <c r="J43" s="10"/>
    </row>
    <row r="44" spans="1:10" x14ac:dyDescent="0.2">
      <c r="A44">
        <v>2021</v>
      </c>
      <c r="B44" s="8">
        <v>161</v>
      </c>
      <c r="C44" s="20">
        <v>101885.857</v>
      </c>
      <c r="D44" s="20">
        <v>4845.5129999999999</v>
      </c>
      <c r="E44" s="20">
        <v>6079.1989999999996</v>
      </c>
      <c r="F44" s="20">
        <v>5787.4539999999997</v>
      </c>
      <c r="G44" s="20">
        <v>56506.7</v>
      </c>
      <c r="H44" s="20">
        <v>15518.584000000001</v>
      </c>
      <c r="I44" s="12">
        <v>19282.883410000013</v>
      </c>
      <c r="J44" s="10"/>
    </row>
    <row r="45" spans="1:10" x14ac:dyDescent="0.2">
      <c r="A45">
        <v>2022</v>
      </c>
      <c r="B45" s="8">
        <v>165</v>
      </c>
      <c r="C45" s="20">
        <v>120727.755</v>
      </c>
      <c r="D45" s="20">
        <v>8443.6820000000007</v>
      </c>
      <c r="E45" s="20">
        <v>9202.8340000000007</v>
      </c>
      <c r="F45" s="20">
        <v>8691.4830000000002</v>
      </c>
      <c r="G45" s="20">
        <v>61285.834999999999</v>
      </c>
      <c r="H45" s="20">
        <v>18051.963</v>
      </c>
      <c r="I45" s="12">
        <v>21900.708084000002</v>
      </c>
    </row>
    <row r="46" spans="1:10" x14ac:dyDescent="0.2">
      <c r="A46">
        <v>2023</v>
      </c>
      <c r="B46" s="8">
        <v>160</v>
      </c>
      <c r="C46" s="20">
        <v>118233.644</v>
      </c>
      <c r="D46" s="20">
        <v>4700.5649999999996</v>
      </c>
      <c r="E46" s="20">
        <v>5184.5959999999995</v>
      </c>
      <c r="F46" s="20">
        <v>4521.3289999999997</v>
      </c>
      <c r="G46" s="20">
        <v>66622.914499999999</v>
      </c>
      <c r="H46" s="20">
        <v>20069.5275</v>
      </c>
      <c r="I46" s="12">
        <v>24032.115113000003</v>
      </c>
    </row>
    <row r="47" spans="1:10" x14ac:dyDescent="0.2">
      <c r="A47" s="25"/>
      <c r="B47" s="25"/>
      <c r="C47" s="25"/>
      <c r="D47" s="25"/>
      <c r="E47" s="25"/>
      <c r="F47" s="25"/>
      <c r="G47" s="25"/>
      <c r="H47" s="25"/>
    </row>
    <row r="48" spans="1:10" x14ac:dyDescent="0.2">
      <c r="A48" s="8" t="s">
        <v>61</v>
      </c>
      <c r="B48" s="25"/>
      <c r="C48" s="25"/>
      <c r="D48" s="25"/>
      <c r="E48" s="25"/>
      <c r="F48" s="25"/>
      <c r="G48" s="25"/>
      <c r="H48" s="25"/>
    </row>
    <row r="49" spans="1:8" x14ac:dyDescent="0.2">
      <c r="A49" s="8"/>
      <c r="B49" s="25"/>
      <c r="C49" s="25"/>
      <c r="D49" s="25"/>
      <c r="E49" s="25"/>
      <c r="F49" s="25"/>
      <c r="G49" s="25"/>
      <c r="H49" s="25"/>
    </row>
    <row r="50" spans="1:8" x14ac:dyDescent="0.2">
      <c r="A50" s="8" t="s">
        <v>49</v>
      </c>
      <c r="B50" s="25" t="s">
        <v>62</v>
      </c>
      <c r="C50" s="25" t="s">
        <v>62</v>
      </c>
      <c r="D50" s="25" t="s">
        <v>63</v>
      </c>
      <c r="E50" s="25" t="s">
        <v>64</v>
      </c>
      <c r="F50" s="25" t="s">
        <v>65</v>
      </c>
      <c r="G50" s="25" t="s">
        <v>62</v>
      </c>
      <c r="H50" s="25" t="s">
        <v>31</v>
      </c>
    </row>
    <row r="51" spans="1:8" x14ac:dyDescent="0.2">
      <c r="B51" t="s">
        <v>122</v>
      </c>
      <c r="C51" t="s">
        <v>66</v>
      </c>
      <c r="D51" t="s">
        <v>67</v>
      </c>
      <c r="E51" t="s">
        <v>68</v>
      </c>
      <c r="F51" t="s">
        <v>69</v>
      </c>
      <c r="G51" t="s">
        <v>70</v>
      </c>
    </row>
    <row r="52" spans="1:8" x14ac:dyDescent="0.2">
      <c r="B52" s="32"/>
      <c r="C52" s="32" t="s">
        <v>71</v>
      </c>
      <c r="D52" s="32" t="s">
        <v>72</v>
      </c>
      <c r="E52" s="32"/>
      <c r="F52" s="32"/>
      <c r="G52" s="32" t="s">
        <v>71</v>
      </c>
      <c r="H52" s="32"/>
    </row>
    <row r="53" spans="1:8" x14ac:dyDescent="0.2">
      <c r="B53" s="32" t="s">
        <v>73</v>
      </c>
      <c r="C53" s="32" t="s">
        <v>73</v>
      </c>
      <c r="D53" s="32" t="s">
        <v>73</v>
      </c>
      <c r="E53" s="32" t="s">
        <v>73</v>
      </c>
      <c r="F53" s="32"/>
      <c r="G53" s="32"/>
      <c r="H53" s="32"/>
    </row>
    <row r="54" spans="1:8" x14ac:dyDescent="0.2">
      <c r="B54" s="9" t="s">
        <v>74</v>
      </c>
      <c r="C54" s="9" t="s">
        <v>75</v>
      </c>
      <c r="D54" s="9" t="s">
        <v>76</v>
      </c>
      <c r="E54" s="9" t="s">
        <v>77</v>
      </c>
      <c r="F54" s="13" t="s">
        <v>78</v>
      </c>
      <c r="G54" s="9" t="s">
        <v>79</v>
      </c>
      <c r="H54" s="9"/>
    </row>
    <row r="55" spans="1:8" x14ac:dyDescent="0.2">
      <c r="B55" s="9"/>
      <c r="C55" s="9"/>
      <c r="D55" s="9"/>
      <c r="E55" s="9"/>
      <c r="F55" s="13"/>
      <c r="G55" s="9"/>
      <c r="H55" s="9"/>
    </row>
    <row r="56" spans="1:8" x14ac:dyDescent="0.2">
      <c r="A56">
        <v>1986</v>
      </c>
      <c r="B56" s="9">
        <v>0.30926902598709155</v>
      </c>
      <c r="C56" s="9">
        <v>0.11660367776280747</v>
      </c>
      <c r="D56" s="9">
        <v>4.4199676313757534E-2</v>
      </c>
      <c r="E56" s="9">
        <v>7.2404001449049932E-2</v>
      </c>
      <c r="F56" s="13">
        <v>2.6610185887415061</v>
      </c>
      <c r="G56" s="9">
        <v>0.10640276090745272</v>
      </c>
      <c r="H56" s="9">
        <v>0.27314997454108558</v>
      </c>
    </row>
    <row r="57" spans="1:8" x14ac:dyDescent="0.2">
      <c r="A57">
        <v>1987</v>
      </c>
      <c r="B57" s="9">
        <v>0.29155233032891653</v>
      </c>
      <c r="C57" s="9">
        <v>0.10661432914208926</v>
      </c>
      <c r="D57" s="9">
        <v>3.7258524012399021E-2</v>
      </c>
      <c r="E57" s="9">
        <v>6.9355805129690251E-2</v>
      </c>
      <c r="F57" s="13">
        <v>2.6665544731552981</v>
      </c>
      <c r="G57" s="9">
        <v>0.10709230170063612</v>
      </c>
      <c r="H57" s="9">
        <v>0.27273773285101072</v>
      </c>
    </row>
    <row r="58" spans="1:8" x14ac:dyDescent="0.2">
      <c r="A58">
        <v>1988</v>
      </c>
      <c r="B58" s="9">
        <v>0.34388500025306729</v>
      </c>
      <c r="C58" s="9">
        <v>0.12171177750313017</v>
      </c>
      <c r="D58" s="9">
        <v>3.6087712932193018E-2</v>
      </c>
      <c r="E58" s="9">
        <v>8.5624064570937158E-2</v>
      </c>
      <c r="F58" s="13">
        <v>2.594792321044185</v>
      </c>
      <c r="G58" s="9">
        <v>0.12842963741722371</v>
      </c>
      <c r="H58" s="9">
        <v>0.27818237572580723</v>
      </c>
    </row>
    <row r="59" spans="1:8" x14ac:dyDescent="0.2">
      <c r="A59">
        <v>1989</v>
      </c>
      <c r="B59" s="9">
        <v>0.10227683947852911</v>
      </c>
      <c r="C59" s="9">
        <v>5.6548608834137426E-2</v>
      </c>
      <c r="D59" s="9">
        <v>3.7776573173077088E-2</v>
      </c>
      <c r="E59" s="9">
        <v>1.8772035661060338E-2</v>
      </c>
      <c r="F59" s="13">
        <v>2.4360246054277095</v>
      </c>
      <c r="G59" s="9">
        <v>5.2260502566160584E-2</v>
      </c>
      <c r="H59" s="9">
        <v>0.29103536758161974</v>
      </c>
    </row>
    <row r="60" spans="1:8" x14ac:dyDescent="0.2">
      <c r="A60">
        <v>1990</v>
      </c>
      <c r="B60" s="9">
        <v>2.0316876594529982E-2</v>
      </c>
      <c r="C60" s="9">
        <v>2.6983405944921462E-2</v>
      </c>
      <c r="D60" s="9">
        <v>3.0112575561137455E-2</v>
      </c>
      <c r="E60" s="9">
        <v>-3.1291696162159925E-3</v>
      </c>
      <c r="F60" s="13">
        <v>2.1303578437494428</v>
      </c>
      <c r="G60" s="9">
        <v>1.4310750123431639E-2</v>
      </c>
      <c r="H60" s="9">
        <v>0.31945334841638229</v>
      </c>
    </row>
    <row r="61" spans="1:8" x14ac:dyDescent="0.2">
      <c r="A61">
        <v>1991</v>
      </c>
      <c r="B61" s="9">
        <v>-7.1549729650212789E-3</v>
      </c>
      <c r="C61" s="9">
        <v>1.6621304716805851E-2</v>
      </c>
      <c r="D61" s="9">
        <v>2.740642626101952E-2</v>
      </c>
      <c r="E61" s="9">
        <v>-1.0785121544213669E-2</v>
      </c>
      <c r="F61" s="13">
        <v>2.2045264765244714</v>
      </c>
      <c r="G61" s="9">
        <v>-6.3381612996144133E-3</v>
      </c>
      <c r="H61" s="9">
        <v>0.31205970871267474</v>
      </c>
    </row>
    <row r="62" spans="1:8" x14ac:dyDescent="0.2">
      <c r="A62">
        <v>1992</v>
      </c>
      <c r="B62" s="9">
        <v>-4.1104005481485711E-2</v>
      </c>
      <c r="C62" s="9">
        <v>9.1414612195043557E-3</v>
      </c>
      <c r="D62" s="9">
        <v>2.9875851090032168E-2</v>
      </c>
      <c r="E62" s="9">
        <v>-2.0734389870527812E-2</v>
      </c>
      <c r="F62" s="13">
        <v>2.4232856677229946</v>
      </c>
      <c r="G62" s="9">
        <v>-1.4422159438260206E-2</v>
      </c>
      <c r="H62" s="9">
        <v>0.29211810891602608</v>
      </c>
    </row>
    <row r="63" spans="1:8" x14ac:dyDescent="0.2">
      <c r="A63">
        <v>1993</v>
      </c>
      <c r="B63" s="9">
        <v>0.16458711538550372</v>
      </c>
      <c r="C63" s="9">
        <v>6.4888467571739258E-2</v>
      </c>
      <c r="D63" s="9">
        <v>2.8877216249701371E-2</v>
      </c>
      <c r="E63" s="9">
        <v>3.601125132203789E-2</v>
      </c>
      <c r="F63" s="13">
        <v>2.7685681439189218</v>
      </c>
      <c r="G63" s="9">
        <v>6.2963357287386043E-2</v>
      </c>
      <c r="H63" s="9">
        <v>0.26535380783504853</v>
      </c>
    </row>
    <row r="64" spans="1:8" x14ac:dyDescent="0.2">
      <c r="A64">
        <v>1994</v>
      </c>
      <c r="B64" s="9">
        <v>0.52807765252111494</v>
      </c>
      <c r="C64" s="9">
        <v>0.15525805140576671</v>
      </c>
      <c r="D64" s="9">
        <v>2.2211881658345634E-2</v>
      </c>
      <c r="E64" s="9">
        <v>0.13304616974742106</v>
      </c>
      <c r="F64" s="13">
        <v>2.8021996637474738</v>
      </c>
      <c r="G64" s="9">
        <v>0.16873917271701136</v>
      </c>
      <c r="H64" s="9">
        <v>0.26300669011815275</v>
      </c>
    </row>
    <row r="65" spans="1:8" x14ac:dyDescent="0.2">
      <c r="A65">
        <v>1995</v>
      </c>
      <c r="B65" s="9">
        <v>0.57759903568951099</v>
      </c>
      <c r="C65" s="9">
        <v>0.17229400196199676</v>
      </c>
      <c r="D65" s="9">
        <v>2.1485657352610092E-2</v>
      </c>
      <c r="E65" s="9">
        <v>0.15080834460938666</v>
      </c>
      <c r="F65" s="13">
        <v>2.6875676217455182</v>
      </c>
      <c r="G65" s="9">
        <v>0.18968168895538348</v>
      </c>
      <c r="H65" s="9">
        <v>0.27118257334867357</v>
      </c>
    </row>
    <row r="66" spans="1:8" x14ac:dyDescent="0.2">
      <c r="A66">
        <v>1996</v>
      </c>
      <c r="B66" s="9">
        <v>0.35195839024164555</v>
      </c>
      <c r="C66" s="9">
        <v>0.11997155383615263</v>
      </c>
      <c r="D66" s="9">
        <v>2.2946836418386029E-2</v>
      </c>
      <c r="E66" s="9">
        <v>9.7024717417766596E-2</v>
      </c>
      <c r="F66" s="13">
        <v>2.391022643662946</v>
      </c>
      <c r="G66" s="9">
        <v>0.13187548800379367</v>
      </c>
      <c r="H66" s="9">
        <v>0.29489734917530708</v>
      </c>
    </row>
    <row r="67" spans="1:8" x14ac:dyDescent="0.2">
      <c r="A67">
        <v>1997</v>
      </c>
      <c r="B67" s="9">
        <v>0.3468249818315276</v>
      </c>
      <c r="C67" s="9">
        <v>0.12771143700901247</v>
      </c>
      <c r="D67" s="9">
        <v>2.0556716588330113E-2</v>
      </c>
      <c r="E67" s="9">
        <v>0.10715472042068236</v>
      </c>
      <c r="F67" s="13">
        <v>2.044833237619637</v>
      </c>
      <c r="G67" s="9">
        <v>0.1490085585437976</v>
      </c>
      <c r="H67" s="9">
        <v>0.32842520224595456</v>
      </c>
    </row>
    <row r="68" spans="1:8" x14ac:dyDescent="0.2">
      <c r="A68">
        <v>1998</v>
      </c>
      <c r="B68" s="9">
        <v>0.18538422277563341</v>
      </c>
      <c r="C68" s="9">
        <v>7.9896490186629504E-2</v>
      </c>
      <c r="D68" s="9">
        <v>2.4772403426936811E-2</v>
      </c>
      <c r="E68" s="9">
        <v>5.5124086759692693E-2</v>
      </c>
      <c r="F68" s="13">
        <v>1.9136413642345824</v>
      </c>
      <c r="G68" s="9">
        <v>9.4369990204639126E-2</v>
      </c>
      <c r="H68" s="9">
        <v>0.34321313950136795</v>
      </c>
    </row>
    <row r="69" spans="1:8" x14ac:dyDescent="0.2">
      <c r="A69">
        <v>1999</v>
      </c>
      <c r="B69" s="9">
        <v>0.223712361703507</v>
      </c>
      <c r="C69" s="9">
        <v>8.5199389327786978E-2</v>
      </c>
      <c r="D69" s="9">
        <v>1.9525942519464577E-2</v>
      </c>
      <c r="E69" s="9">
        <v>6.5673446808322405E-2</v>
      </c>
      <c r="F69" s="13">
        <v>2.1091168365197959</v>
      </c>
      <c r="G69" s="9">
        <v>9.999671653550303E-2</v>
      </c>
      <c r="H69" s="9">
        <v>0.32163474471398595</v>
      </c>
    </row>
    <row r="70" spans="1:8" x14ac:dyDescent="0.2">
      <c r="A70">
        <v>2000</v>
      </c>
      <c r="B70" s="9">
        <v>0.27798979436573101</v>
      </c>
      <c r="C70" s="9">
        <v>0.10308012317809581</v>
      </c>
      <c r="D70" s="9">
        <v>2.1859455684182173E-2</v>
      </c>
      <c r="E70" s="9">
        <v>8.1220667493913642E-2</v>
      </c>
      <c r="F70" s="13">
        <v>2.1535118656928325</v>
      </c>
      <c r="G70" s="9">
        <v>0.12312452864912431</v>
      </c>
      <c r="H70" s="9">
        <v>0.31710678208604037</v>
      </c>
    </row>
    <row r="71" spans="1:8" x14ac:dyDescent="0.2">
      <c r="A71">
        <v>2001</v>
      </c>
      <c r="B71" s="9">
        <v>7.4641052918430623E-2</v>
      </c>
      <c r="C71" s="9">
        <v>3.7017605439164859E-2</v>
      </c>
      <c r="D71" s="9">
        <v>2.1398869129007573E-2</v>
      </c>
      <c r="E71" s="9">
        <v>1.5618736310157286E-2</v>
      </c>
      <c r="F71" s="13">
        <v>2.4088662957193412</v>
      </c>
      <c r="G71" s="9">
        <v>4.4335389130723331E-2</v>
      </c>
      <c r="H71" s="9">
        <v>0.29335266133956106</v>
      </c>
    </row>
    <row r="72" spans="1:8" x14ac:dyDescent="0.2">
      <c r="A72">
        <v>2002</v>
      </c>
      <c r="B72" s="9">
        <v>0.17908710534088529</v>
      </c>
      <c r="C72" s="9">
        <v>6.931427140793775E-2</v>
      </c>
      <c r="D72" s="9">
        <v>2.1758322538514091E-2</v>
      </c>
      <c r="E72" s="9">
        <v>4.7555948869423659E-2</v>
      </c>
      <c r="F72" s="13">
        <v>2.3082652847029621</v>
      </c>
      <c r="G72" s="9">
        <v>8.1920096229416109E-2</v>
      </c>
      <c r="H72" s="9">
        <v>0.30227178565265794</v>
      </c>
    </row>
    <row r="73" spans="1:8" x14ac:dyDescent="0.2">
      <c r="A73">
        <v>2003</v>
      </c>
      <c r="B73" s="9">
        <v>0.25623751361206321</v>
      </c>
      <c r="C73" s="9">
        <v>9.3667218857151957E-2</v>
      </c>
      <c r="D73" s="9">
        <v>1.746191040303707E-2</v>
      </c>
      <c r="E73" s="9">
        <v>7.6205308454114884E-2</v>
      </c>
      <c r="F73" s="13">
        <v>2.1335016127296935</v>
      </c>
      <c r="G73" s="9">
        <v>0.11020822874974201</v>
      </c>
      <c r="H73" s="9">
        <v>0.31914686079836196</v>
      </c>
    </row>
    <row r="74" spans="1:8" x14ac:dyDescent="0.2">
      <c r="A74">
        <v>2004</v>
      </c>
      <c r="B74" s="9">
        <v>0.30740796004912729</v>
      </c>
      <c r="C74" s="9">
        <v>0.10624229855186609</v>
      </c>
      <c r="D74" s="9">
        <v>1.3450084315576477E-2</v>
      </c>
      <c r="E74" s="9">
        <v>9.2792214236289611E-2</v>
      </c>
      <c r="F74" s="13">
        <v>2.169030725390436</v>
      </c>
      <c r="G74" s="9">
        <v>0.13276260139091831</v>
      </c>
      <c r="H74" s="9">
        <v>0.31546754390698623</v>
      </c>
    </row>
    <row r="75" spans="1:8" x14ac:dyDescent="0.2">
      <c r="A75">
        <v>2005</v>
      </c>
      <c r="B75" s="9">
        <v>0.25100898468118832</v>
      </c>
      <c r="C75" s="9">
        <v>8.708370098812121E-2</v>
      </c>
      <c r="D75" s="9">
        <v>1.5246221277440387E-2</v>
      </c>
      <c r="E75" s="9">
        <v>7.1837479710680829E-2</v>
      </c>
      <c r="F75" s="13">
        <v>2.2818907950732936</v>
      </c>
      <c r="G75" s="9">
        <v>0.11129506474694646</v>
      </c>
      <c r="H75" s="9">
        <v>0.30470239945252875</v>
      </c>
    </row>
    <row r="76" spans="1:8" x14ac:dyDescent="0.2">
      <c r="A76">
        <v>2006</v>
      </c>
      <c r="B76" s="9">
        <v>0.21678449543576037</v>
      </c>
      <c r="C76" s="9">
        <v>7.5227529184272723E-2</v>
      </c>
      <c r="D76" s="9">
        <v>1.6630520695366437E-2</v>
      </c>
      <c r="E76" s="9">
        <v>5.8597008488906283E-2</v>
      </c>
      <c r="F76" s="13">
        <v>2.4157712125916402</v>
      </c>
      <c r="G76" s="9">
        <v>0.10071148756097728</v>
      </c>
      <c r="H76" s="9">
        <v>0.2927596544855452</v>
      </c>
    </row>
    <row r="77" spans="1:8" x14ac:dyDescent="0.2">
      <c r="A77">
        <v>2007</v>
      </c>
      <c r="B77" s="9">
        <v>0.277327927375706</v>
      </c>
      <c r="C77" s="9">
        <v>9.5226967559270431E-2</v>
      </c>
      <c r="D77" s="9">
        <v>1.7477350795206455E-2</v>
      </c>
      <c r="E77" s="9">
        <v>7.7749616764063972E-2</v>
      </c>
      <c r="F77" s="13">
        <v>2.3344981431379535</v>
      </c>
      <c r="G77" s="9">
        <v>0.12421976344745853</v>
      </c>
      <c r="H77" s="9">
        <v>0.29989520373789824</v>
      </c>
    </row>
    <row r="78" spans="1:8" x14ac:dyDescent="0.2">
      <c r="A78">
        <v>2008</v>
      </c>
      <c r="B78" s="9">
        <v>0.16858112671744388</v>
      </c>
      <c r="C78" s="9">
        <v>6.8920409882649622E-2</v>
      </c>
      <c r="D78" s="9">
        <v>2.6166267643604756E-2</v>
      </c>
      <c r="E78" s="9">
        <v>4.2754142239044862E-2</v>
      </c>
      <c r="F78" s="13">
        <v>2.3310189753679573</v>
      </c>
      <c r="G78" s="9">
        <v>9.5260517352772314E-2</v>
      </c>
      <c r="H78" s="9">
        <v>0.30020843693618893</v>
      </c>
    </row>
    <row r="79" spans="1:8" x14ac:dyDescent="0.2">
      <c r="A79">
        <v>2009</v>
      </c>
      <c r="B79" s="9">
        <v>-0.21917453741474663</v>
      </c>
      <c r="C79" s="9">
        <v>-4.7838704557637057E-2</v>
      </c>
      <c r="D79" s="9">
        <v>2.2274165027125554E-2</v>
      </c>
      <c r="E79" s="9">
        <v>-7.0112869584762608E-2</v>
      </c>
      <c r="F79" s="13">
        <v>2.4437144219551317</v>
      </c>
      <c r="G79" s="9">
        <v>-5.3882108302983386E-2</v>
      </c>
      <c r="H79" s="9">
        <v>0.29038412120797796</v>
      </c>
    </row>
    <row r="80" spans="1:8" x14ac:dyDescent="0.2">
      <c r="A80">
        <v>2010</v>
      </c>
      <c r="B80" s="9">
        <v>0.25902989071942895</v>
      </c>
      <c r="C80" s="9">
        <v>9.3450896414461748E-2</v>
      </c>
      <c r="D80" s="9">
        <v>2.361992344885757E-2</v>
      </c>
      <c r="E80" s="9">
        <v>6.9830972965604171E-2</v>
      </c>
      <c r="F80" s="13">
        <v>2.3661738769423062</v>
      </c>
      <c r="G80" s="9">
        <v>0.12680001544887215</v>
      </c>
      <c r="H80" s="9">
        <v>0.29707318651892067</v>
      </c>
    </row>
    <row r="81" spans="1:11" x14ac:dyDescent="0.2">
      <c r="A81">
        <v>2011</v>
      </c>
      <c r="B81" s="9">
        <v>0.312573498185095</v>
      </c>
      <c r="C81" s="9">
        <v>0.10875685129939278</v>
      </c>
      <c r="D81" s="9">
        <v>2.314248378331445E-2</v>
      </c>
      <c r="E81" s="9">
        <v>8.561436751607833E-2</v>
      </c>
      <c r="F81" s="11">
        <v>2.3806360170496581</v>
      </c>
      <c r="G81" s="9">
        <v>0.14577020048494307</v>
      </c>
      <c r="H81" s="9">
        <v>0.29580232682745844</v>
      </c>
    </row>
    <row r="82" spans="1:11" x14ac:dyDescent="0.2">
      <c r="A82">
        <v>2012</v>
      </c>
      <c r="B82" s="9">
        <v>0.13837871106909719</v>
      </c>
      <c r="C82" s="9">
        <v>5.6693597166360743E-2</v>
      </c>
      <c r="D82" s="9">
        <v>2.0438601993526092E-2</v>
      </c>
      <c r="E82" s="9">
        <v>3.6254995172834648E-2</v>
      </c>
      <c r="F82" s="11">
        <v>2.2530719839660036</v>
      </c>
      <c r="G82" s="9">
        <v>7.7927408503204065E-2</v>
      </c>
      <c r="H82" s="9">
        <v>0.30740174362229866</v>
      </c>
    </row>
    <row r="83" spans="1:11" x14ac:dyDescent="0.2">
      <c r="A83">
        <v>2013</v>
      </c>
      <c r="B83" s="10">
        <v>0.10733360853851266</v>
      </c>
      <c r="C83" s="10">
        <v>4.8266578231496077E-2</v>
      </c>
      <c r="D83" s="10">
        <v>2.0303591456641044E-2</v>
      </c>
      <c r="E83" s="10">
        <v>2.7962986774855033E-2</v>
      </c>
      <c r="F83" s="11">
        <v>2.1123291601362109</v>
      </c>
      <c r="G83" s="10">
        <v>6.456591615594752E-2</v>
      </c>
      <c r="H83" s="10">
        <v>0.3213027807388858</v>
      </c>
    </row>
    <row r="84" spans="1:11" x14ac:dyDescent="0.2">
      <c r="A84">
        <v>2014</v>
      </c>
      <c r="B84" s="10">
        <v>0.2307996986487654</v>
      </c>
      <c r="C84" s="10">
        <v>8.7332830024371477E-2</v>
      </c>
      <c r="D84" s="10">
        <v>1.9963996431940492E-2</v>
      </c>
      <c r="E84" s="10">
        <v>6.7368833592430982E-2</v>
      </c>
      <c r="F84" s="11">
        <v>2.1295732904081719</v>
      </c>
      <c r="G84" s="10">
        <v>0.12044076621075035</v>
      </c>
      <c r="H84" s="10">
        <v>0.31953237940293633</v>
      </c>
    </row>
    <row r="85" spans="1:11" x14ac:dyDescent="0.2">
      <c r="A85">
        <v>2015</v>
      </c>
      <c r="B85" s="10">
        <v>0.39932254313816351</v>
      </c>
      <c r="C85" s="10">
        <v>0.14207778664827631</v>
      </c>
      <c r="D85" s="10">
        <v>1.6529930512935876E-2</v>
      </c>
      <c r="E85" s="10">
        <v>0.12554785613534042</v>
      </c>
      <c r="F85" s="11">
        <v>2.0489776919215386</v>
      </c>
      <c r="G85" s="10">
        <v>0.19094501306605663</v>
      </c>
      <c r="H85" s="10">
        <v>0.32797878536453839</v>
      </c>
    </row>
    <row r="86" spans="1:11" x14ac:dyDescent="0.2">
      <c r="A86">
        <v>2016</v>
      </c>
      <c r="B86" s="9">
        <v>0.33372136434069916</v>
      </c>
      <c r="C86" s="9">
        <v>0.12084062317158326</v>
      </c>
      <c r="D86" s="9">
        <v>1.618567442119687E-2</v>
      </c>
      <c r="E86" s="9">
        <v>0.10465494875038639</v>
      </c>
      <c r="F86" s="11">
        <v>2.0341201606897727</v>
      </c>
      <c r="G86" s="10">
        <v>0.16644411241143456</v>
      </c>
      <c r="H86" s="10">
        <v>0.32958483746163214</v>
      </c>
    </row>
    <row r="87" spans="1:11" x14ac:dyDescent="0.2">
      <c r="A87">
        <v>2017</v>
      </c>
      <c r="B87" s="31">
        <v>0.39864999169335358</v>
      </c>
      <c r="C87" s="31">
        <v>0.14500873500200417</v>
      </c>
      <c r="D87" s="31">
        <v>2.1358701320848977E-2</v>
      </c>
      <c r="E87" s="31">
        <v>0.12365003368115519</v>
      </c>
      <c r="F87" s="30">
        <v>2.0512833611140806</v>
      </c>
      <c r="G87" s="10">
        <v>0.19548130371298933</v>
      </c>
      <c r="H87" s="10">
        <v>0.32773095175103018</v>
      </c>
    </row>
    <row r="88" spans="1:11" x14ac:dyDescent="0.2">
      <c r="A88">
        <v>2018</v>
      </c>
      <c r="B88" s="9">
        <v>0.36830470499194634</v>
      </c>
      <c r="C88" s="9">
        <v>0.12076017089730268</v>
      </c>
      <c r="D88" s="9">
        <v>1.1164184415011427E-2</v>
      </c>
      <c r="E88" s="9">
        <v>0.10959598648229125</v>
      </c>
      <c r="F88" s="11">
        <v>2.2587007247262867</v>
      </c>
      <c r="G88" s="10">
        <v>0.16406052728084553</v>
      </c>
      <c r="H88" s="10">
        <v>0.30687076981700878</v>
      </c>
      <c r="K88" s="10"/>
    </row>
    <row r="89" spans="1:11" x14ac:dyDescent="0.2">
      <c r="A89">
        <v>2019</v>
      </c>
      <c r="B89" s="31">
        <v>0.15085942666975441</v>
      </c>
      <c r="C89" s="31">
        <v>5.4817616476005797E-2</v>
      </c>
      <c r="D89" s="31">
        <v>9.7368108921363841E-3</v>
      </c>
      <c r="E89" s="31">
        <v>4.5080805583869413E-2</v>
      </c>
      <c r="F89" s="30">
        <v>2.1304368666409506</v>
      </c>
      <c r="G89" s="9">
        <v>0.10365006194573788</v>
      </c>
      <c r="H89" s="9">
        <v>0.31944423178002912</v>
      </c>
    </row>
    <row r="90" spans="1:11" x14ac:dyDescent="0.2">
      <c r="A90">
        <v>2020</v>
      </c>
      <c r="B90" s="31">
        <v>0.11405429446768046</v>
      </c>
      <c r="C90" s="31">
        <v>5.0200350169140789E-2</v>
      </c>
      <c r="D90" s="31">
        <v>1.6711476064487373E-2</v>
      </c>
      <c r="E90" s="31">
        <v>3.3488874104653413E-2</v>
      </c>
      <c r="F90" s="46">
        <v>1.906721142639638</v>
      </c>
      <c r="G90" s="31">
        <v>8.7196038780499543E-2</v>
      </c>
      <c r="H90" s="9">
        <v>0.3440302495243438</v>
      </c>
    </row>
    <row r="91" spans="1:11" x14ac:dyDescent="0.2">
      <c r="A91">
        <v>2021</v>
      </c>
      <c r="B91" s="45">
        <v>0.30013426295979434</v>
      </c>
      <c r="C91" s="45">
        <v>0.1075836847665852</v>
      </c>
      <c r="D91" s="45">
        <v>7.8375895544139651E-3</v>
      </c>
      <c r="E91" s="45">
        <v>9.9746095212171232E-2</v>
      </c>
      <c r="F91" s="46">
        <v>1.9304072061492576</v>
      </c>
      <c r="G91" s="31">
        <v>0.14286208874532719</v>
      </c>
      <c r="H91" s="9">
        <v>0.34124950510293495</v>
      </c>
    </row>
    <row r="92" spans="1:11" x14ac:dyDescent="0.2">
      <c r="A92" s="8">
        <v>2022</v>
      </c>
      <c r="B92" s="45">
        <v>0.39685853839354795</v>
      </c>
      <c r="C92" s="45">
        <v>0.15016249676617771</v>
      </c>
      <c r="D92" s="45">
        <v>1.2983352855269489E-2</v>
      </c>
      <c r="E92" s="45">
        <v>0.13717914391090821</v>
      </c>
      <c r="F92" s="30">
        <v>1.7983494764159522</v>
      </c>
      <c r="G92" s="45">
        <v>0.19411288022622711</v>
      </c>
      <c r="H92" s="45">
        <v>0.35735350728271881</v>
      </c>
    </row>
    <row r="93" spans="1:11" x14ac:dyDescent="0.2">
      <c r="A93" s="25">
        <v>2023</v>
      </c>
      <c r="B93" s="45">
        <v>0.18813695668236122</v>
      </c>
      <c r="C93" s="45">
        <v>7.7820011911967607E-2</v>
      </c>
      <c r="D93" s="45">
        <v>1.5594272602954949E-2</v>
      </c>
      <c r="E93" s="45">
        <v>6.2225739309012658E-2</v>
      </c>
      <c r="F93" s="30">
        <v>1.7698288597158154</v>
      </c>
      <c r="G93" s="45">
        <v>0.10195477834056074</v>
      </c>
      <c r="H93" s="45">
        <v>0.36071845990766443</v>
      </c>
    </row>
    <row r="94" spans="1:11" x14ac:dyDescent="0.2">
      <c r="A94" s="8"/>
      <c r="B94" s="25"/>
      <c r="C94" s="25"/>
      <c r="D94" s="25"/>
      <c r="E94" s="25"/>
      <c r="F94" s="25"/>
    </row>
    <row r="95" spans="1:11" x14ac:dyDescent="0.2">
      <c r="A95" s="25" t="s">
        <v>143</v>
      </c>
      <c r="B95" s="25"/>
      <c r="C95" s="25"/>
      <c r="D95" s="25"/>
      <c r="E95" s="25"/>
      <c r="F95" s="25"/>
    </row>
    <row r="97" spans="1:6" x14ac:dyDescent="0.2">
      <c r="A97" t="s">
        <v>80</v>
      </c>
      <c r="B97" s="32"/>
      <c r="C97" s="32"/>
      <c r="D97" s="32"/>
      <c r="E97" s="32"/>
      <c r="F97" s="32"/>
    </row>
    <row r="98" spans="1:6" x14ac:dyDescent="0.2">
      <c r="B98" s="32"/>
      <c r="C98" s="32"/>
      <c r="D98" s="32"/>
      <c r="E98" s="32"/>
      <c r="F98" s="32"/>
    </row>
    <row r="99" spans="1:6" x14ac:dyDescent="0.2">
      <c r="A99" t="s">
        <v>49</v>
      </c>
      <c r="B99" s="32" t="s">
        <v>81</v>
      </c>
      <c r="C99" s="32" t="s">
        <v>82</v>
      </c>
      <c r="D99" s="32" t="s">
        <v>50</v>
      </c>
      <c r="E99" s="32" t="s">
        <v>83</v>
      </c>
      <c r="F99" s="32" t="s">
        <v>84</v>
      </c>
    </row>
    <row r="100" spans="1:6" x14ac:dyDescent="0.2">
      <c r="B100" s="32" t="s">
        <v>85</v>
      </c>
      <c r="C100" s="32" t="s">
        <v>68</v>
      </c>
      <c r="D100" s="32" t="s">
        <v>86</v>
      </c>
      <c r="E100" s="32" t="s">
        <v>86</v>
      </c>
      <c r="F100" s="32" t="s">
        <v>60</v>
      </c>
    </row>
    <row r="101" spans="1:6" x14ac:dyDescent="0.2">
      <c r="B101" s="9" t="s">
        <v>87</v>
      </c>
      <c r="C101" s="9"/>
      <c r="D101" s="9" t="s">
        <v>68</v>
      </c>
      <c r="E101" s="9" t="s">
        <v>68</v>
      </c>
      <c r="F101" s="9"/>
    </row>
    <row r="102" spans="1:6" x14ac:dyDescent="0.2">
      <c r="B102" s="9"/>
      <c r="C102" s="9"/>
      <c r="D102" s="9"/>
      <c r="E102" s="9"/>
      <c r="F102" s="9"/>
    </row>
    <row r="103" spans="1:6" x14ac:dyDescent="0.2">
      <c r="B103" s="9" t="s">
        <v>88</v>
      </c>
      <c r="C103" s="9" t="s">
        <v>89</v>
      </c>
      <c r="D103" s="9"/>
      <c r="E103" s="9"/>
      <c r="F103" s="9"/>
    </row>
    <row r="104" spans="1:6" x14ac:dyDescent="0.2">
      <c r="B104" s="9"/>
      <c r="C104" s="9"/>
      <c r="D104" s="9"/>
      <c r="E104" s="9"/>
      <c r="F104" s="9"/>
    </row>
    <row r="105" spans="1:6" x14ac:dyDescent="0.2">
      <c r="A105">
        <v>1986</v>
      </c>
      <c r="B105" s="9">
        <v>8.5007733075784145E-2</v>
      </c>
      <c r="C105" s="9">
        <v>5.9309909808544697E-2</v>
      </c>
      <c r="D105" s="9">
        <v>5.0239849493382178E-2</v>
      </c>
      <c r="E105" s="9">
        <v>6.9346251021831451E-2</v>
      </c>
      <c r="F105" s="9">
        <v>-9.0700603151625189E-3</v>
      </c>
    </row>
    <row r="106" spans="1:6" x14ac:dyDescent="0.2">
      <c r="A106">
        <v>1987</v>
      </c>
      <c r="B106" s="9">
        <v>8.2078346367552873E-2</v>
      </c>
      <c r="C106" s="9">
        <v>5.3072357583775508E-2</v>
      </c>
      <c r="D106" s="9">
        <v>4.7468739180413291E-2</v>
      </c>
      <c r="E106" s="9">
        <v>6.3644595696849118E-2</v>
      </c>
      <c r="F106" s="9">
        <v>-5.6036184033622163E-3</v>
      </c>
    </row>
    <row r="107" spans="1:6" x14ac:dyDescent="0.2">
      <c r="A107">
        <v>1988</v>
      </c>
      <c r="B107" s="9">
        <v>9.037023052985986E-2</v>
      </c>
      <c r="C107" s="9">
        <v>6.1186242972146129E-2</v>
      </c>
      <c r="D107" s="9">
        <v>5.7762488857327536E-2</v>
      </c>
      <c r="E107" s="9">
        <v>7.3491254017925792E-2</v>
      </c>
      <c r="F107" s="9">
        <v>-3.4237541148185932E-3</v>
      </c>
    </row>
    <row r="108" spans="1:6" x14ac:dyDescent="0.2">
      <c r="A108">
        <v>1989</v>
      </c>
      <c r="B108" s="9">
        <v>5.4850669811409104E-2</v>
      </c>
      <c r="C108" s="9">
        <v>2.6026402427074546E-2</v>
      </c>
      <c r="D108" s="9">
        <v>1.7799287741395178E-2</v>
      </c>
      <c r="E108" s="9">
        <v>3.3814384045631328E-2</v>
      </c>
      <c r="F108" s="9">
        <v>-8.2271146856793681E-3</v>
      </c>
    </row>
    <row r="109" spans="1:6" x14ac:dyDescent="0.2">
      <c r="A109">
        <v>1990</v>
      </c>
      <c r="B109" s="9">
        <v>3.9741067161641275E-2</v>
      </c>
      <c r="C109" s="9">
        <v>5.6647026482039954E-3</v>
      </c>
      <c r="D109" s="9">
        <v>4.3674017878410631E-3</v>
      </c>
      <c r="E109" s="9">
        <v>1.8157478026513501E-2</v>
      </c>
      <c r="F109" s="9">
        <v>-1.2973008603629323E-3</v>
      </c>
    </row>
    <row r="110" spans="1:6" x14ac:dyDescent="0.2">
      <c r="A110">
        <v>1991</v>
      </c>
      <c r="B110" s="9">
        <v>3.1965950060184066E-2</v>
      </c>
      <c r="C110" s="9">
        <v>-4.798974049416981E-3</v>
      </c>
      <c r="D110" s="9">
        <v>-1.4744391944161211E-3</v>
      </c>
      <c r="E110" s="9">
        <v>1.0976055202543611E-2</v>
      </c>
      <c r="F110" s="9">
        <v>3.3245348550008597E-3</v>
      </c>
    </row>
    <row r="111" spans="1:6" x14ac:dyDescent="0.2">
      <c r="A111">
        <v>1992</v>
      </c>
      <c r="B111" s="9">
        <v>2.8688598231642517E-2</v>
      </c>
      <c r="C111" s="9">
        <v>-9.5183891580496015E-3</v>
      </c>
      <c r="D111" s="9">
        <v>-8.0114098947659095E-3</v>
      </c>
      <c r="E111" s="9">
        <v>6.0993274324711109E-3</v>
      </c>
      <c r="F111" s="9">
        <v>1.506979263283692E-3</v>
      </c>
    </row>
    <row r="112" spans="1:6" x14ac:dyDescent="0.2">
      <c r="A112">
        <v>1993</v>
      </c>
      <c r="B112" s="9">
        <v>6.9793566513862745E-2</v>
      </c>
      <c r="C112" s="9">
        <v>3.3018065918311738E-2</v>
      </c>
      <c r="D112" s="9">
        <v>2.6360860310537353E-2</v>
      </c>
      <c r="E112" s="9">
        <v>3.9165704214856885E-2</v>
      </c>
      <c r="F112" s="9">
        <v>-6.6572056077743857E-3</v>
      </c>
    </row>
    <row r="113" spans="1:8" x14ac:dyDescent="0.2">
      <c r="A113">
        <v>1994</v>
      </c>
      <c r="B113" s="9">
        <v>9.6032037920984872E-2</v>
      </c>
      <c r="C113" s="9">
        <v>6.7979964593883335E-2</v>
      </c>
      <c r="D113" s="9">
        <v>6.6324970399135888E-2</v>
      </c>
      <c r="E113" s="9">
        <v>7.4142395037322936E-2</v>
      </c>
      <c r="F113" s="9">
        <v>-1.6549941947474472E-3</v>
      </c>
    </row>
    <row r="114" spans="1:8" x14ac:dyDescent="0.2">
      <c r="A114">
        <v>1995</v>
      </c>
      <c r="B114" s="9">
        <v>9.3250311578477005E-2</v>
      </c>
      <c r="C114" s="9">
        <v>6.6863773768699397E-2</v>
      </c>
      <c r="D114" s="9">
        <v>6.8008503046591687E-2</v>
      </c>
      <c r="E114" s="9">
        <v>7.4807499299761701E-2</v>
      </c>
      <c r="F114" s="9">
        <v>1.1447292778922896E-3</v>
      </c>
    </row>
    <row r="115" spans="1:8" x14ac:dyDescent="0.2">
      <c r="A115">
        <v>1996</v>
      </c>
      <c r="B115" s="9">
        <v>8.1712352027270285E-2</v>
      </c>
      <c r="C115" s="9">
        <v>5.3140189878759382E-2</v>
      </c>
      <c r="D115" s="9">
        <v>4.956842708628606E-2</v>
      </c>
      <c r="E115" s="9">
        <v>5.7295594543483666E-2</v>
      </c>
      <c r="F115" s="9">
        <v>-3.5717627924733222E-3</v>
      </c>
    </row>
    <row r="116" spans="1:8" x14ac:dyDescent="0.2">
      <c r="A116">
        <v>1997</v>
      </c>
      <c r="B116" s="9">
        <v>8.8328004615987693E-2</v>
      </c>
      <c r="C116" s="9">
        <v>5.7752106041743786E-2</v>
      </c>
      <c r="D116" s="9">
        <v>5.3492848656386718E-2</v>
      </c>
      <c r="E116" s="9">
        <v>5.9976161791647456E-2</v>
      </c>
      <c r="F116" s="9">
        <v>-4.2592573853570681E-3</v>
      </c>
    </row>
    <row r="117" spans="1:8" x14ac:dyDescent="0.2">
      <c r="A117">
        <v>1998</v>
      </c>
      <c r="B117" s="9">
        <v>6.5884147423138292E-2</v>
      </c>
      <c r="C117" s="9">
        <v>3.4051501944795913E-2</v>
      </c>
      <c r="D117" s="9">
        <v>3.0793131619454069E-2</v>
      </c>
      <c r="E117" s="9">
        <v>3.8667392182453561E-2</v>
      </c>
      <c r="F117" s="9">
        <v>-3.2583703253418438E-3</v>
      </c>
    </row>
    <row r="118" spans="1:8" x14ac:dyDescent="0.2">
      <c r="A118">
        <v>1999</v>
      </c>
      <c r="B118" s="9">
        <v>7.4793987455459524E-2</v>
      </c>
      <c r="C118" s="9">
        <v>4.1745449684622682E-2</v>
      </c>
      <c r="D118" s="9">
        <v>3.8955362821530212E-2</v>
      </c>
      <c r="E118" s="9">
        <v>4.6126531137828185E-2</v>
      </c>
      <c r="F118" s="9">
        <v>-2.7900868630924697E-3</v>
      </c>
    </row>
    <row r="119" spans="1:8" x14ac:dyDescent="0.2">
      <c r="A119">
        <v>2000</v>
      </c>
      <c r="B119" s="9">
        <v>8.0735664723272968E-2</v>
      </c>
      <c r="C119" s="9">
        <v>4.9827061778938163E-2</v>
      </c>
      <c r="D119" s="9">
        <v>4.6601133108659105E-2</v>
      </c>
      <c r="E119" s="9">
        <v>5.4492536369900466E-2</v>
      </c>
      <c r="F119" s="9">
        <v>-3.2259286702790574E-3</v>
      </c>
    </row>
    <row r="120" spans="1:8" x14ac:dyDescent="0.2">
      <c r="A120">
        <v>2001</v>
      </c>
      <c r="B120" s="9">
        <v>5.3225945913829613E-2</v>
      </c>
      <c r="C120" s="9">
        <v>1.7422515356210731E-2</v>
      </c>
      <c r="D120" s="9">
        <v>1.1872865788087788E-2</v>
      </c>
      <c r="E120" s="9">
        <v>2.0072251546033613E-2</v>
      </c>
      <c r="F120" s="9">
        <v>-5.549649568122943E-3</v>
      </c>
    </row>
    <row r="121" spans="1:8" x14ac:dyDescent="0.2">
      <c r="A121">
        <v>2002</v>
      </c>
      <c r="B121" s="9">
        <v>6.9645668295183649E-2</v>
      </c>
      <c r="C121" s="9">
        <v>3.5713196328021071E-2</v>
      </c>
      <c r="D121" s="9">
        <v>2.9892959120126787E-2</v>
      </c>
      <c r="E121" s="9">
        <v>3.8276272899988667E-2</v>
      </c>
      <c r="F121" s="9">
        <v>-5.8202372078942841E-3</v>
      </c>
    </row>
    <row r="122" spans="1:8" x14ac:dyDescent="0.2">
      <c r="A122">
        <v>2003</v>
      </c>
      <c r="B122" s="9">
        <v>7.9233026390717928E-2</v>
      </c>
      <c r="C122" s="9">
        <v>4.6768064224719866E-2</v>
      </c>
      <c r="D122" s="9">
        <v>4.3440225116111272E-2</v>
      </c>
      <c r="E122" s="9">
        <v>4.9756108268116418E-2</v>
      </c>
      <c r="F122" s="9">
        <v>-3.3278391086085934E-3</v>
      </c>
    </row>
    <row r="123" spans="1:8" x14ac:dyDescent="0.2">
      <c r="A123">
        <v>2004</v>
      </c>
      <c r="B123" s="9">
        <v>8.2329509999371192E-2</v>
      </c>
      <c r="C123" s="9">
        <v>5.1665910889064671E-2</v>
      </c>
      <c r="D123" s="9">
        <v>4.8906591696671192E-2</v>
      </c>
      <c r="E123" s="9">
        <v>5.3579056595943447E-2</v>
      </c>
      <c r="F123" s="9">
        <v>-2.7593191923934793E-3</v>
      </c>
    </row>
    <row r="124" spans="1:8" x14ac:dyDescent="0.2">
      <c r="A124">
        <v>2005</v>
      </c>
      <c r="B124" s="10">
        <v>7.2112018873357789E-2</v>
      </c>
      <c r="C124" s="10">
        <v>4.3004588560016377E-2</v>
      </c>
      <c r="D124" s="10">
        <v>4.0189828745018183E-2</v>
      </c>
      <c r="E124" s="10">
        <v>4.5760197725088957E-2</v>
      </c>
      <c r="F124" s="10">
        <v>-2.8147598149981939E-3</v>
      </c>
      <c r="H124" s="10"/>
    </row>
    <row r="125" spans="1:8" x14ac:dyDescent="0.2">
      <c r="A125">
        <v>2006</v>
      </c>
      <c r="B125" s="9">
        <v>6.8019031859101908E-2</v>
      </c>
      <c r="C125" s="9">
        <v>3.6719799534255436E-2</v>
      </c>
      <c r="D125" s="9">
        <v>3.2477481080076205E-2</v>
      </c>
      <c r="E125" s="9">
        <v>3.8496362250601594E-2</v>
      </c>
      <c r="F125" s="9">
        <v>-4.2423184541792308E-3</v>
      </c>
    </row>
    <row r="126" spans="1:8" x14ac:dyDescent="0.2">
      <c r="A126">
        <v>2007</v>
      </c>
      <c r="B126" s="9">
        <v>7.4427808226066899E-2</v>
      </c>
      <c r="C126" s="9">
        <v>4.4010405488157975E-2</v>
      </c>
      <c r="D126" s="9">
        <v>4.1571767378687126E-2</v>
      </c>
      <c r="E126" s="9">
        <v>4.7598724723209848E-2</v>
      </c>
      <c r="F126" s="9">
        <v>-2.438638109470849E-3</v>
      </c>
    </row>
    <row r="127" spans="1:8" x14ac:dyDescent="0.2">
      <c r="A127">
        <v>2008</v>
      </c>
      <c r="B127" s="9">
        <v>5.8615734272877411E-2</v>
      </c>
      <c r="C127" s="9">
        <v>2.8946036159256523E-2</v>
      </c>
      <c r="D127" s="9">
        <v>2.4230105660584918E-2</v>
      </c>
      <c r="E127" s="9">
        <v>3.299676122944406E-2</v>
      </c>
      <c r="F127" s="9">
        <v>-4.7159304986716041E-3</v>
      </c>
    </row>
    <row r="128" spans="1:8" x14ac:dyDescent="0.2">
      <c r="A128">
        <v>2009</v>
      </c>
      <c r="B128" s="9">
        <v>3.77425267883603E-3</v>
      </c>
      <c r="C128" s="9">
        <v>-4.1806600808154959E-2</v>
      </c>
      <c r="D128" s="9">
        <v>-4.6785164994474646E-2</v>
      </c>
      <c r="E128" s="9">
        <v>-3.5166132890752551E-2</v>
      </c>
      <c r="F128" s="9">
        <v>-4.9785641863196867E-3</v>
      </c>
    </row>
    <row r="129" spans="1:11" x14ac:dyDescent="0.2">
      <c r="A129" s="8">
        <v>2010</v>
      </c>
      <c r="B129" s="29">
        <v>8.1421536807921635E-2</v>
      </c>
      <c r="C129" s="29">
        <v>4.9079905561029896E-2</v>
      </c>
      <c r="D129" s="29">
        <v>4.2974728586022422E-2</v>
      </c>
      <c r="E129" s="29">
        <v>5.2189516948863611E-2</v>
      </c>
      <c r="F129" s="29">
        <v>-6.1051769750074744E-3</v>
      </c>
      <c r="G129" s="8"/>
      <c r="H129" s="8"/>
    </row>
    <row r="130" spans="1:11" x14ac:dyDescent="0.2">
      <c r="A130">
        <v>2011</v>
      </c>
      <c r="B130" s="29">
        <v>7.9517885259653864E-2</v>
      </c>
      <c r="C130" s="29">
        <v>4.9920484582304914E-2</v>
      </c>
      <c r="D130" s="29">
        <v>4.4960001210093664E-2</v>
      </c>
      <c r="E130" s="29">
        <v>5.2884597174463366E-2</v>
      </c>
      <c r="F130" s="29">
        <v>-4.9604833722112496E-3</v>
      </c>
      <c r="G130" s="8"/>
      <c r="H130" s="8"/>
    </row>
    <row r="131" spans="1:11" x14ac:dyDescent="0.2">
      <c r="A131" s="8">
        <v>2012</v>
      </c>
      <c r="B131" s="29">
        <v>5.7330164899351867E-2</v>
      </c>
      <c r="C131" s="29">
        <v>2.724109817060973E-2</v>
      </c>
      <c r="D131" s="29">
        <v>2.2038746016158833E-2</v>
      </c>
      <c r="E131" s="29">
        <v>2.9372795786253673E-2</v>
      </c>
      <c r="F131" s="29">
        <v>-5.2023521544508969E-3</v>
      </c>
      <c r="G131" s="8"/>
      <c r="H131" s="8"/>
    </row>
    <row r="132" spans="1:11" x14ac:dyDescent="0.2">
      <c r="A132" s="8">
        <v>2013</v>
      </c>
      <c r="B132" s="10">
        <v>5.5554382139123545E-2</v>
      </c>
      <c r="C132" s="10">
        <v>2.2353105231578092E-2</v>
      </c>
      <c r="D132" s="10">
        <v>1.7653326495758494E-2</v>
      </c>
      <c r="E132" s="10">
        <v>2.4707161281788396E-2</v>
      </c>
      <c r="F132" s="10">
        <v>-4.6997787358195979E-3</v>
      </c>
      <c r="G132" s="25"/>
      <c r="H132" s="25"/>
    </row>
    <row r="133" spans="1:11" x14ac:dyDescent="0.2">
      <c r="A133" s="8">
        <v>2014</v>
      </c>
      <c r="B133" s="10">
        <v>7.0905383140902223E-2</v>
      </c>
      <c r="C133" s="10">
        <v>3.7651884561742496E-2</v>
      </c>
      <c r="D133" s="10">
        <v>3.7627993826542409E-2</v>
      </c>
      <c r="E133" s="10">
        <v>4.4559313058768896E-2</v>
      </c>
      <c r="F133" s="10">
        <v>-2.3890735200086943E-5</v>
      </c>
      <c r="G133" s="25"/>
      <c r="H133" s="25"/>
    </row>
    <row r="134" spans="1:11" x14ac:dyDescent="0.2">
      <c r="A134">
        <v>2015</v>
      </c>
      <c r="B134" s="10">
        <v>9.9394661047864763E-2</v>
      </c>
      <c r="C134" s="10">
        <v>6.9810008803080498E-2</v>
      </c>
      <c r="D134" s="10">
        <v>6.5853158700925146E-2</v>
      </c>
      <c r="E134" s="10">
        <v>7.1438645642267443E-2</v>
      </c>
      <c r="F134" s="10">
        <v>-3.9568501021553515E-3</v>
      </c>
      <c r="G134" s="25"/>
      <c r="H134" s="25"/>
    </row>
    <row r="135" spans="1:11" x14ac:dyDescent="0.2">
      <c r="A135">
        <v>2016</v>
      </c>
      <c r="B135" s="10">
        <v>8.8674091703603866E-2</v>
      </c>
      <c r="C135" s="10">
        <v>6.0342795516811432E-2</v>
      </c>
      <c r="D135" s="10">
        <v>5.6746508909694723E-2</v>
      </c>
      <c r="E135" s="45">
        <v>6.234489108714647E-2</v>
      </c>
      <c r="F135" s="45">
        <v>-3.5962866071167082E-3</v>
      </c>
      <c r="G135" s="25"/>
      <c r="H135" s="25"/>
    </row>
    <row r="136" spans="1:11" x14ac:dyDescent="0.2">
      <c r="A136">
        <v>2017</v>
      </c>
      <c r="B136" s="10">
        <v>8.7672441945571666E-2</v>
      </c>
      <c r="C136" s="10">
        <v>6.3368987935701032E-2</v>
      </c>
      <c r="D136" s="10">
        <v>6.3562898905665396E-2</v>
      </c>
      <c r="E136" s="10">
        <v>7.0548639204824473E-2</v>
      </c>
      <c r="F136" s="10">
        <v>1.939109699643643E-4</v>
      </c>
      <c r="G136" s="25"/>
      <c r="H136" s="25"/>
      <c r="I136" s="10"/>
      <c r="J136" s="10"/>
      <c r="K136" s="10"/>
    </row>
    <row r="137" spans="1:11" x14ac:dyDescent="0.2">
      <c r="A137">
        <v>2018</v>
      </c>
      <c r="B137" s="31">
        <v>8.3904029302345348E-2</v>
      </c>
      <c r="C137" s="31">
        <v>6.0159034433823706E-2</v>
      </c>
      <c r="D137" s="31">
        <v>5.8571930515391314E-2</v>
      </c>
      <c r="E137" s="31">
        <v>6.2582148354392561E-2</v>
      </c>
      <c r="F137" s="31">
        <v>-1.5871039184323921E-3</v>
      </c>
      <c r="G137" s="25"/>
      <c r="H137" s="25"/>
    </row>
    <row r="138" spans="1:11" x14ac:dyDescent="0.2">
      <c r="A138">
        <v>2019</v>
      </c>
      <c r="B138" s="31">
        <v>6.4109879722623178E-2</v>
      </c>
      <c r="C138" s="31">
        <v>4.0801226309647269E-2</v>
      </c>
      <c r="D138" s="31">
        <v>2.6226609630070827E-2</v>
      </c>
      <c r="E138" s="31">
        <v>2.9832853591226789E-2</v>
      </c>
      <c r="F138" s="31">
        <v>-1.4574616679576442E-2</v>
      </c>
      <c r="G138" s="25"/>
      <c r="H138" s="25"/>
    </row>
    <row r="139" spans="1:11" x14ac:dyDescent="0.2">
      <c r="A139">
        <v>2020</v>
      </c>
      <c r="B139" s="31">
        <v>6.8061196758578815E-2</v>
      </c>
      <c r="C139" s="31">
        <v>3.772549620884879E-2</v>
      </c>
      <c r="D139" s="31">
        <v>2.3791249401484759E-2</v>
      </c>
      <c r="E139" s="31">
        <v>3.0437972719648074E-2</v>
      </c>
      <c r="F139" s="31">
        <v>-1.3934246807364031E-2</v>
      </c>
      <c r="G139" s="25"/>
      <c r="H139" s="25"/>
    </row>
    <row r="140" spans="1:11" x14ac:dyDescent="0.2">
      <c r="A140">
        <v>2021</v>
      </c>
      <c r="B140" s="31">
        <v>7.207836510615992E-2</v>
      </c>
      <c r="C140" s="31">
        <v>4.7558249424157074E-2</v>
      </c>
      <c r="D140" s="31">
        <v>5.6803310787286204E-2</v>
      </c>
      <c r="E140" s="31">
        <v>5.966676022561207E-2</v>
      </c>
      <c r="F140" s="31">
        <v>9.2450613631291298E-3</v>
      </c>
      <c r="G140" s="25"/>
      <c r="H140" s="25"/>
    </row>
    <row r="141" spans="1:11" x14ac:dyDescent="0.2">
      <c r="A141">
        <v>2022</v>
      </c>
      <c r="B141" s="31">
        <v>9.0208270666509119E-2</v>
      </c>
      <c r="C141" s="31">
        <v>6.9939857657421028E-2</v>
      </c>
      <c r="D141" s="31">
        <v>7.1992417982095339E-2</v>
      </c>
      <c r="E141" s="31">
        <v>7.6227989164546303E-2</v>
      </c>
      <c r="F141" s="31">
        <v>2.0525603246743102E-3</v>
      </c>
    </row>
    <row r="142" spans="1:11" x14ac:dyDescent="0.2">
      <c r="A142">
        <v>2023</v>
      </c>
      <c r="B142" s="31">
        <v>6.275370316760262E-2</v>
      </c>
      <c r="C142" s="31">
        <v>3.9756577239554586E-2</v>
      </c>
      <c r="D142" s="31">
        <v>3.8240629714499874E-2</v>
      </c>
      <c r="E142" s="31">
        <v>4.385042890160773E-2</v>
      </c>
      <c r="F142" s="31">
        <v>-1.5159475250547116E-3</v>
      </c>
    </row>
    <row r="143" spans="1:11" x14ac:dyDescent="0.2">
      <c r="E143" s="32"/>
      <c r="F143" s="32"/>
    </row>
    <row r="144" spans="1:11" x14ac:dyDescent="0.2">
      <c r="A144" t="s">
        <v>123</v>
      </c>
      <c r="E144" s="32"/>
      <c r="F144" s="32"/>
    </row>
    <row r="145" spans="1:8" x14ac:dyDescent="0.2">
      <c r="B145" s="11"/>
      <c r="C145" s="11"/>
      <c r="D145" s="6"/>
      <c r="E145" s="9"/>
      <c r="F145" s="9"/>
      <c r="G145" s="12"/>
      <c r="H145" s="12"/>
    </row>
    <row r="146" spans="1:8" x14ac:dyDescent="0.2">
      <c r="A146" t="s">
        <v>49</v>
      </c>
      <c r="B146" s="11" t="s">
        <v>91</v>
      </c>
      <c r="C146" s="11" t="s">
        <v>92</v>
      </c>
      <c r="D146" s="6" t="s">
        <v>63</v>
      </c>
      <c r="E146" s="9" t="s">
        <v>44</v>
      </c>
      <c r="F146" s="9" t="s">
        <v>93</v>
      </c>
      <c r="G146" s="12" t="s">
        <v>94</v>
      </c>
      <c r="H146" s="12" t="s">
        <v>95</v>
      </c>
    </row>
    <row r="147" spans="1:8" x14ac:dyDescent="0.2">
      <c r="B147" s="11" t="s">
        <v>96</v>
      </c>
      <c r="C147" s="11" t="s">
        <v>96</v>
      </c>
      <c r="D147" s="6" t="s">
        <v>67</v>
      </c>
      <c r="E147" s="9" t="s">
        <v>95</v>
      </c>
      <c r="F147" s="9" t="s">
        <v>97</v>
      </c>
      <c r="G147" s="12" t="s">
        <v>98</v>
      </c>
      <c r="H147" s="12" t="s">
        <v>99</v>
      </c>
    </row>
    <row r="148" spans="1:8" x14ac:dyDescent="0.2">
      <c r="B148" s="11" t="s">
        <v>100</v>
      </c>
      <c r="C148" s="11" t="s">
        <v>100</v>
      </c>
      <c r="D148" s="6" t="s">
        <v>101</v>
      </c>
      <c r="E148" s="9" t="s">
        <v>102</v>
      </c>
      <c r="F148" s="9" t="s">
        <v>103</v>
      </c>
      <c r="G148" s="12"/>
      <c r="H148" s="12" t="s">
        <v>104</v>
      </c>
    </row>
    <row r="149" spans="1:8" x14ac:dyDescent="0.2">
      <c r="B149" s="11" t="s">
        <v>105</v>
      </c>
      <c r="C149" s="11" t="s">
        <v>105</v>
      </c>
      <c r="D149" s="6" t="s">
        <v>106</v>
      </c>
      <c r="E149" s="9" t="s">
        <v>54</v>
      </c>
      <c r="F149" s="9" t="s">
        <v>54</v>
      </c>
      <c r="G149" s="12" t="s">
        <v>107</v>
      </c>
      <c r="H149" s="12" t="s">
        <v>108</v>
      </c>
    </row>
    <row r="150" spans="1:8" x14ac:dyDescent="0.2">
      <c r="B150" s="11"/>
      <c r="C150" s="11"/>
      <c r="D150" s="6"/>
      <c r="E150" s="9"/>
      <c r="F150" s="9"/>
      <c r="G150" s="12"/>
      <c r="H150" s="12"/>
    </row>
    <row r="151" spans="1:8" x14ac:dyDescent="0.2">
      <c r="A151">
        <v>1986</v>
      </c>
      <c r="B151" s="11">
        <v>1.6814705343782541</v>
      </c>
      <c r="C151" s="11">
        <v>6.403834910079671</v>
      </c>
      <c r="D151" s="6">
        <v>40.619871789029247</v>
      </c>
      <c r="E151" s="9">
        <v>0.37183381539996235</v>
      </c>
      <c r="F151" s="9">
        <v>0.6281661846000377</v>
      </c>
      <c r="G151" s="12">
        <v>1825.239</v>
      </c>
      <c r="H151" s="12">
        <v>201549.57410562181</v>
      </c>
    </row>
    <row r="152" spans="1:8" x14ac:dyDescent="0.2">
      <c r="A152">
        <v>1987</v>
      </c>
      <c r="B152" s="11">
        <v>1.6751513302074046</v>
      </c>
      <c r="C152" s="11">
        <v>6.5775825321316503</v>
      </c>
      <c r="D152" s="6">
        <v>42.915836668642193</v>
      </c>
      <c r="E152" s="9">
        <v>0.37379965981823843</v>
      </c>
      <c r="F152" s="9">
        <v>0.62620034018176152</v>
      </c>
      <c r="G152" s="12">
        <v>2142.663</v>
      </c>
      <c r="H152" s="12">
        <v>214359.77514053718</v>
      </c>
    </row>
    <row r="153" spans="1:8" x14ac:dyDescent="0.2">
      <c r="A153">
        <v>1988</v>
      </c>
      <c r="B153" s="11">
        <v>1.6561396200076073</v>
      </c>
      <c r="C153" s="11">
        <v>6.5127555403201445</v>
      </c>
      <c r="D153" s="6">
        <v>44.959571321230278</v>
      </c>
      <c r="E153" s="9">
        <v>0.37658894821923528</v>
      </c>
      <c r="F153" s="9">
        <v>0.62341105178076472</v>
      </c>
      <c r="G153" s="12">
        <v>2289.4059999999999</v>
      </c>
      <c r="H153" s="12">
        <v>235600.93859992179</v>
      </c>
    </row>
    <row r="154" spans="1:8" x14ac:dyDescent="0.2">
      <c r="A154">
        <v>1989</v>
      </c>
      <c r="B154" s="11">
        <v>1.6723240842662419</v>
      </c>
      <c r="C154" s="11">
        <v>6.0868223786208624</v>
      </c>
      <c r="D154" s="6">
        <v>43.937030576423204</v>
      </c>
      <c r="E154" s="9">
        <v>0.34926807800200671</v>
      </c>
      <c r="F154" s="9">
        <v>0.65073192199799323</v>
      </c>
      <c r="G154" s="12">
        <v>3363.6550000000002</v>
      </c>
      <c r="H154" s="12">
        <v>250380.37271757546</v>
      </c>
    </row>
    <row r="155" spans="1:8" x14ac:dyDescent="0.2">
      <c r="A155">
        <v>1990</v>
      </c>
      <c r="B155" s="11">
        <v>1.4860767506104298</v>
      </c>
      <c r="C155" s="11">
        <v>6.2955347293795949</v>
      </c>
      <c r="D155" s="6">
        <v>32.581162501179762</v>
      </c>
      <c r="E155" s="9">
        <v>0.3245745600433852</v>
      </c>
      <c r="F155" s="9">
        <v>0.67542543995661486</v>
      </c>
      <c r="G155" s="12">
        <v>4753.223</v>
      </c>
      <c r="H155" s="12">
        <v>258268.69158878506</v>
      </c>
    </row>
    <row r="156" spans="1:8" x14ac:dyDescent="0.2">
      <c r="A156">
        <v>1991</v>
      </c>
      <c r="B156" s="11">
        <v>1.5143240818389834</v>
      </c>
      <c r="C156" s="11">
        <v>6.5013869695290705</v>
      </c>
      <c r="D156" s="6">
        <v>35.989894581300554</v>
      </c>
      <c r="E156" s="9">
        <v>0.31422616066766818</v>
      </c>
      <c r="F156" s="9">
        <v>0.68577383933233182</v>
      </c>
      <c r="G156" s="12">
        <v>5107.12</v>
      </c>
      <c r="H156" s="12">
        <v>268424.57863179262</v>
      </c>
    </row>
    <row r="157" spans="1:8" x14ac:dyDescent="0.2">
      <c r="A157">
        <v>1992</v>
      </c>
      <c r="B157" s="11">
        <v>1.498765449258844</v>
      </c>
      <c r="C157" s="11">
        <v>6.5744168348785204</v>
      </c>
      <c r="D157" s="6">
        <v>32.699802705641893</v>
      </c>
      <c r="E157" s="9">
        <v>0.33478518981191824</v>
      </c>
      <c r="F157" s="9">
        <v>0.66521481018808171</v>
      </c>
      <c r="G157" s="12">
        <v>5280.8990000000003</v>
      </c>
      <c r="H157" s="12">
        <v>289385.54035773332</v>
      </c>
    </row>
    <row r="158" spans="1:8" x14ac:dyDescent="0.2">
      <c r="A158">
        <v>1993</v>
      </c>
      <c r="B158" s="11">
        <v>1.6567675437615352</v>
      </c>
      <c r="C158" s="11">
        <v>7.4232626231421408</v>
      </c>
      <c r="D158" s="6">
        <v>28.860238957475225</v>
      </c>
      <c r="E158" s="9">
        <v>0.32555196613217741</v>
      </c>
      <c r="F158" s="9">
        <v>0.67444803386782259</v>
      </c>
      <c r="G158" s="12">
        <v>5531.08</v>
      </c>
      <c r="H158" s="12">
        <v>321246.98850155139</v>
      </c>
    </row>
    <row r="159" spans="1:8" x14ac:dyDescent="0.2">
      <c r="A159">
        <v>1994</v>
      </c>
      <c r="B159" s="11">
        <v>2.0940522804477859</v>
      </c>
      <c r="C159" s="11">
        <v>9.2414000701001715</v>
      </c>
      <c r="D159" s="6">
        <v>26.928641237171135</v>
      </c>
      <c r="E159" s="9">
        <v>0.3048450492294596</v>
      </c>
      <c r="F159" s="9">
        <v>0.69515495077054035</v>
      </c>
      <c r="G159" s="12">
        <v>5726.4759999999997</v>
      </c>
      <c r="H159" s="12">
        <v>398164.87755007209</v>
      </c>
    </row>
    <row r="160" spans="1:8" x14ac:dyDescent="0.2">
      <c r="A160">
        <v>1995</v>
      </c>
      <c r="B160" s="11">
        <v>2.3031648374128393</v>
      </c>
      <c r="C160" s="11">
        <v>9.3899361275314739</v>
      </c>
      <c r="D160" s="6">
        <v>26.009852932722804</v>
      </c>
      <c r="E160" s="9">
        <v>0.2958022690422501</v>
      </c>
      <c r="F160" s="9">
        <v>0.70419773095774985</v>
      </c>
      <c r="G160" s="12">
        <v>6532.1390000000001</v>
      </c>
      <c r="H160" s="12">
        <v>436135.35418288386</v>
      </c>
    </row>
    <row r="161" spans="1:8" x14ac:dyDescent="0.2">
      <c r="A161">
        <v>1996</v>
      </c>
      <c r="B161" s="11">
        <v>2.0939053829889476</v>
      </c>
      <c r="C161" s="11">
        <v>8.6859544406248759</v>
      </c>
      <c r="D161" s="6">
        <v>26.10921996355933</v>
      </c>
      <c r="E161" s="9">
        <v>0.30183513638542236</v>
      </c>
      <c r="F161" s="9">
        <v>0.69816486361457764</v>
      </c>
      <c r="G161" s="12">
        <v>6807.25</v>
      </c>
      <c r="H161" s="12">
        <v>438657.22073405707</v>
      </c>
    </row>
    <row r="162" spans="1:8" x14ac:dyDescent="0.2">
      <c r="A162">
        <v>1997</v>
      </c>
      <c r="B162" s="11">
        <v>2.1293699562281447</v>
      </c>
      <c r="C162" s="11">
        <v>9.3704807972255946</v>
      </c>
      <c r="D162" s="6">
        <v>30.42075972776367</v>
      </c>
      <c r="E162" s="9">
        <v>0.29206479027721527</v>
      </c>
      <c r="F162" s="9">
        <v>0.70793520972278468</v>
      </c>
      <c r="G162" s="12">
        <v>8040.3940000000002</v>
      </c>
      <c r="H162" s="12">
        <v>451423.30937602086</v>
      </c>
    </row>
    <row r="163" spans="1:8" x14ac:dyDescent="0.2">
      <c r="A163">
        <v>1998</v>
      </c>
      <c r="B163" s="11">
        <v>2.0662497695638455</v>
      </c>
      <c r="C163" s="11">
        <v>9.7198383448698102</v>
      </c>
      <c r="D163" s="6">
        <v>25.1524536530308</v>
      </c>
      <c r="E163" s="9">
        <v>0.27972736429638911</v>
      </c>
      <c r="F163" s="9">
        <v>0.72027263570361089</v>
      </c>
      <c r="G163" s="12">
        <v>8972.7549999999992</v>
      </c>
      <c r="H163" s="12">
        <v>445075.50658465718</v>
      </c>
    </row>
    <row r="164" spans="1:8" x14ac:dyDescent="0.2">
      <c r="A164">
        <v>1999</v>
      </c>
      <c r="B164" s="11">
        <v>1.8470799174819219</v>
      </c>
      <c r="C164" s="11">
        <v>9.2103272790494799</v>
      </c>
      <c r="D164" s="6">
        <v>30.300777348898244</v>
      </c>
      <c r="E164" s="9">
        <v>0.28089251764340761</v>
      </c>
      <c r="F164" s="9">
        <v>0.71910748235659239</v>
      </c>
      <c r="G164" s="12">
        <v>8380.8719999999994</v>
      </c>
      <c r="H164" s="12">
        <v>459620.79448723141</v>
      </c>
    </row>
    <row r="165" spans="1:8" x14ac:dyDescent="0.2">
      <c r="A165">
        <v>2000</v>
      </c>
      <c r="B165" s="11">
        <v>1.8916374616585698</v>
      </c>
      <c r="C165" s="11">
        <v>9.8497006632892372</v>
      </c>
      <c r="D165" s="6">
        <v>32.277148208472319</v>
      </c>
      <c r="E165" s="9">
        <v>0.28604322648168423</v>
      </c>
      <c r="F165" s="9">
        <v>0.71395677351831577</v>
      </c>
      <c r="G165" s="12">
        <v>9489.5190000000002</v>
      </c>
      <c r="H165" s="12">
        <v>502980.25461158744</v>
      </c>
    </row>
    <row r="166" spans="1:8" x14ac:dyDescent="0.2">
      <c r="A166">
        <v>2001</v>
      </c>
      <c r="B166" s="11">
        <v>1.8442178922613064</v>
      </c>
      <c r="C166" s="11">
        <v>9.6609777966650601</v>
      </c>
      <c r="D166" s="6">
        <v>37.680204872868529</v>
      </c>
      <c r="E166" s="9">
        <v>0.26380403584488948</v>
      </c>
      <c r="F166" s="9">
        <v>0.73619596415511057</v>
      </c>
      <c r="G166" s="12">
        <v>9802.1630000000005</v>
      </c>
      <c r="H166" s="12">
        <v>459583.18525099958</v>
      </c>
    </row>
    <row r="167" spans="1:8" x14ac:dyDescent="0.2">
      <c r="A167">
        <v>2002</v>
      </c>
      <c r="B167" s="11">
        <v>1.8108939600532077</v>
      </c>
      <c r="C167" s="11">
        <v>10.201139123531078</v>
      </c>
      <c r="D167" s="6">
        <v>35.57102400551571</v>
      </c>
      <c r="E167" s="9">
        <v>0.28231017722935825</v>
      </c>
      <c r="F167" s="9">
        <v>0.71768982277064175</v>
      </c>
      <c r="G167" s="12">
        <v>10595.213</v>
      </c>
      <c r="H167" s="12">
        <v>515417.98130295059</v>
      </c>
    </row>
    <row r="168" spans="1:8" x14ac:dyDescent="0.2">
      <c r="A168">
        <v>2003</v>
      </c>
      <c r="B168" s="11">
        <v>1.8825270327095431</v>
      </c>
      <c r="C168" s="11">
        <v>11.132357739218619</v>
      </c>
      <c r="D168" s="6">
        <v>33.853742421106091</v>
      </c>
      <c r="E168" s="10">
        <v>0.28595998885621865</v>
      </c>
      <c r="F168" s="10">
        <v>0.71404001114378135</v>
      </c>
      <c r="G168" s="12">
        <v>10652.262000000001</v>
      </c>
      <c r="H168" s="12">
        <v>564085.8729977553</v>
      </c>
    </row>
    <row r="169" spans="1:8" x14ac:dyDescent="0.2">
      <c r="A169">
        <v>2004</v>
      </c>
      <c r="B169" s="11">
        <v>1.9829072272226209</v>
      </c>
      <c r="C169" s="11">
        <v>11.562838812160276</v>
      </c>
      <c r="D169" s="6">
        <v>32.782899958643377</v>
      </c>
      <c r="E169" s="10">
        <v>0.28673395233861892</v>
      </c>
      <c r="F169" s="10">
        <v>0.71326604766138102</v>
      </c>
      <c r="G169" s="12">
        <v>11812.133</v>
      </c>
      <c r="H169" s="12">
        <v>611211.87870087929</v>
      </c>
    </row>
    <row r="170" spans="1:8" x14ac:dyDescent="0.2">
      <c r="A170">
        <v>2005</v>
      </c>
      <c r="B170" s="11">
        <v>1.9030446833138528</v>
      </c>
      <c r="C170" s="11">
        <v>10.665064933835485</v>
      </c>
      <c r="D170" s="6">
        <v>37.138829957598851</v>
      </c>
      <c r="E170" s="10">
        <v>0.27126990032939491</v>
      </c>
      <c r="F170" s="10">
        <v>0.72873009967060509</v>
      </c>
      <c r="G170" s="12">
        <v>12860.61</v>
      </c>
      <c r="H170" s="12">
        <v>598158.06701987656</v>
      </c>
    </row>
    <row r="171" spans="1:8" x14ac:dyDescent="0.2">
      <c r="A171">
        <v>2006</v>
      </c>
      <c r="B171" s="11">
        <v>1.9541464384234672</v>
      </c>
      <c r="C171" s="11">
        <v>10.733305626310077</v>
      </c>
      <c r="D171" s="6">
        <v>38.881566423969851</v>
      </c>
      <c r="E171" s="10">
        <v>0.25911478621231959</v>
      </c>
      <c r="F171" s="10">
        <v>0.74088521378768046</v>
      </c>
      <c r="G171" s="12">
        <v>14654.181</v>
      </c>
      <c r="H171" s="12">
        <v>596974.11339105677</v>
      </c>
    </row>
    <row r="172" spans="1:8" x14ac:dyDescent="0.2">
      <c r="A172">
        <v>2007</v>
      </c>
      <c r="B172" s="11">
        <v>2.0006201450358678</v>
      </c>
      <c r="C172" s="11">
        <v>11.197003827945586</v>
      </c>
      <c r="D172" s="6">
        <v>34.934637757231634</v>
      </c>
      <c r="E172" s="10">
        <v>0.32496282676096233</v>
      </c>
      <c r="F172" s="10">
        <v>0.67503717323903767</v>
      </c>
      <c r="G172" s="12">
        <v>13256.933000000001</v>
      </c>
      <c r="H172" s="12">
        <v>783264.85412082064</v>
      </c>
    </row>
    <row r="173" spans="1:8" x14ac:dyDescent="0.2">
      <c r="A173">
        <v>2008</v>
      </c>
      <c r="B173" s="30">
        <v>2.0887022639406725</v>
      </c>
      <c r="C173" s="30">
        <v>11.226508080195234</v>
      </c>
      <c r="D173" s="34">
        <v>32.839309295260314</v>
      </c>
      <c r="E173" s="29">
        <v>0.25461782727066273</v>
      </c>
      <c r="F173" s="10">
        <v>0.74538217272933727</v>
      </c>
      <c r="G173" s="12">
        <v>14194.236000000001</v>
      </c>
      <c r="H173" s="12">
        <v>630929.31955093099</v>
      </c>
    </row>
    <row r="174" spans="1:8" x14ac:dyDescent="0.2">
      <c r="A174">
        <v>2009</v>
      </c>
      <c r="B174" s="11">
        <v>1.360362957913321</v>
      </c>
      <c r="C174" s="11">
        <v>7.7866083635577583</v>
      </c>
      <c r="D174" s="6">
        <v>41.042748719261461</v>
      </c>
      <c r="E174" s="10">
        <v>0.25999110218057425</v>
      </c>
      <c r="F174" s="10">
        <v>0.74000889781942569</v>
      </c>
      <c r="G174" s="12">
        <v>12527.050999999999</v>
      </c>
      <c r="H174" s="12">
        <v>491874.32876183116</v>
      </c>
    </row>
    <row r="175" spans="1:8" x14ac:dyDescent="0.2">
      <c r="A175">
        <v>2010</v>
      </c>
      <c r="B175" s="11">
        <v>1.7906066558544107</v>
      </c>
      <c r="C175" s="11">
        <v>11.663824558853303</v>
      </c>
      <c r="D175" s="6">
        <v>30.663456018562581</v>
      </c>
      <c r="E175" s="10">
        <v>0.28065687891693741</v>
      </c>
      <c r="F175" s="10">
        <v>0.71934312108306253</v>
      </c>
      <c r="G175" s="12">
        <v>13016.983</v>
      </c>
      <c r="H175" s="12">
        <v>739110.33379972028</v>
      </c>
    </row>
    <row r="176" spans="1:8" x14ac:dyDescent="0.2">
      <c r="A176">
        <v>2011</v>
      </c>
      <c r="B176" s="13">
        <v>2.0564938963345023</v>
      </c>
      <c r="C176" s="13">
        <v>12.157969375113534</v>
      </c>
      <c r="D176" s="35">
        <v>30.184268962465715</v>
      </c>
      <c r="E176" s="9">
        <v>0.26637401515333869</v>
      </c>
      <c r="F176" s="9">
        <v>0.73362598484666131</v>
      </c>
      <c r="G176" s="12">
        <v>15030.736999999999</v>
      </c>
      <c r="H176" s="12">
        <v>774335.9156445018</v>
      </c>
    </row>
    <row r="177" spans="1:8" x14ac:dyDescent="0.2">
      <c r="A177">
        <v>2012</v>
      </c>
      <c r="B177" s="13">
        <v>1.9301396291630186</v>
      </c>
      <c r="C177" s="13">
        <v>11.69372899446854</v>
      </c>
      <c r="D177" s="35">
        <v>31.970300630376244</v>
      </c>
      <c r="E177" s="9">
        <v>0.25018864714522365</v>
      </c>
      <c r="F177" s="9">
        <v>0.74981135285477629</v>
      </c>
      <c r="G177" s="12">
        <v>14212.931</v>
      </c>
      <c r="H177" s="12">
        <v>696846.9517675254</v>
      </c>
    </row>
    <row r="178" spans="1:8" x14ac:dyDescent="0.2">
      <c r="A178">
        <v>2013</v>
      </c>
      <c r="B178" s="13">
        <v>1.953546086537804</v>
      </c>
      <c r="C178" s="13">
        <v>11.829275288765645</v>
      </c>
      <c r="D178" s="35">
        <v>30.900869737664703</v>
      </c>
      <c r="E178" s="9">
        <v>0.25585354571243268</v>
      </c>
      <c r="F178" s="9">
        <v>0.74414645428756732</v>
      </c>
      <c r="G178" s="12">
        <v>14222.295</v>
      </c>
      <c r="H178" s="12">
        <v>694082.19282528316</v>
      </c>
    </row>
    <row r="179" spans="1:8" x14ac:dyDescent="0.2">
      <c r="A179">
        <v>2014</v>
      </c>
      <c r="B179" s="13">
        <v>1.959923168231722</v>
      </c>
      <c r="C179" s="13">
        <v>12.074528975227672</v>
      </c>
      <c r="D179" s="35">
        <v>34.411115063635307</v>
      </c>
      <c r="E179" s="9">
        <v>0.26558039162969982</v>
      </c>
      <c r="F179" s="9">
        <v>0.73441960837030018</v>
      </c>
      <c r="G179" s="12">
        <v>13504.368</v>
      </c>
      <c r="H179" s="12">
        <v>750358.77214268374</v>
      </c>
    </row>
    <row r="180" spans="1:8" x14ac:dyDescent="0.2">
      <c r="A180">
        <v>2015</v>
      </c>
      <c r="B180" s="13">
        <v>1.988808513528348</v>
      </c>
      <c r="C180" s="13">
        <v>12.308137334318941</v>
      </c>
      <c r="D180" s="35">
        <v>31.930116537299174</v>
      </c>
      <c r="E180" s="9">
        <v>0.28311293263986015</v>
      </c>
      <c r="F180" s="9">
        <v>0.71688706736013985</v>
      </c>
      <c r="G180" s="12">
        <v>14536.300999999999</v>
      </c>
      <c r="H180" s="12">
        <v>880236.04248531291</v>
      </c>
    </row>
    <row r="181" spans="1:8" x14ac:dyDescent="0.2">
      <c r="A181">
        <v>2016</v>
      </c>
      <c r="B181" s="13">
        <v>1.9382602337482748</v>
      </c>
      <c r="C181" s="13">
        <v>11.993780632278099</v>
      </c>
      <c r="D181" s="35">
        <v>29.760387482404987</v>
      </c>
      <c r="E181" s="9">
        <v>0.27210553593508396</v>
      </c>
      <c r="F181" s="9">
        <v>0.72789446406491609</v>
      </c>
      <c r="G181" s="12">
        <v>14668.235000000001</v>
      </c>
      <c r="H181" s="12">
        <v>872965.83542138967</v>
      </c>
    </row>
    <row r="182" spans="1:8" x14ac:dyDescent="0.2">
      <c r="A182">
        <v>2017</v>
      </c>
      <c r="B182" s="13">
        <v>2.0554434024021226</v>
      </c>
      <c r="C182" s="13">
        <v>13.699978069875675</v>
      </c>
      <c r="D182" s="35">
        <v>31.284174747881039</v>
      </c>
      <c r="E182" s="9">
        <v>0.26085533781807041</v>
      </c>
      <c r="F182" s="9">
        <v>0.73914466218192953</v>
      </c>
      <c r="G182" s="12">
        <v>15730.687</v>
      </c>
      <c r="H182" s="12">
        <v>930582.156536542</v>
      </c>
    </row>
    <row r="183" spans="1:8" x14ac:dyDescent="0.2">
      <c r="A183">
        <v>2018</v>
      </c>
      <c r="B183" s="13">
        <v>1.9296264841126483</v>
      </c>
      <c r="C183" s="13">
        <v>13.111298812189112</v>
      </c>
      <c r="D183" s="35">
        <v>30.407396440261536</v>
      </c>
      <c r="E183" s="9">
        <v>0.25625677159761667</v>
      </c>
      <c r="F183" s="9">
        <v>0.74374322840238327</v>
      </c>
      <c r="G183" s="12">
        <v>16696.294000000002</v>
      </c>
      <c r="H183" s="12">
        <v>903705.81061692967</v>
      </c>
    </row>
    <row r="184" spans="1:8" x14ac:dyDescent="0.2">
      <c r="A184">
        <v>2019</v>
      </c>
      <c r="B184" s="13">
        <v>1.8374915530080735</v>
      </c>
      <c r="C184" s="13">
        <v>12.414803848227592</v>
      </c>
      <c r="D184" s="35">
        <v>27.788742958692577</v>
      </c>
      <c r="E184" s="9">
        <v>0.23745643713906034</v>
      </c>
      <c r="F184" s="9">
        <v>0.76254356286093961</v>
      </c>
      <c r="G184" s="12">
        <v>16923.952000000001</v>
      </c>
      <c r="H184" s="12">
        <v>856234.72262351913</v>
      </c>
    </row>
    <row r="185" spans="1:8" x14ac:dyDescent="0.2">
      <c r="A185">
        <v>2020</v>
      </c>
      <c r="B185" s="13">
        <v>1.6492672042095584</v>
      </c>
      <c r="C185" s="13">
        <v>10.890634347275071</v>
      </c>
      <c r="D185" s="35">
        <v>32.941824389172211</v>
      </c>
      <c r="E185" s="31">
        <v>0.25145097608436234</v>
      </c>
      <c r="F185" s="31">
        <v>0.7485490239156376</v>
      </c>
      <c r="G185" s="12">
        <v>15592.547</v>
      </c>
      <c r="H185" s="12">
        <v>836505.00569274859</v>
      </c>
    </row>
    <row r="186" spans="1:8" x14ac:dyDescent="0.2">
      <c r="A186">
        <v>2021</v>
      </c>
      <c r="B186" s="13">
        <v>1.8030756883696979</v>
      </c>
      <c r="C186" s="13">
        <v>11.089477074357484</v>
      </c>
      <c r="D186" s="35">
        <v>30.260818633542041</v>
      </c>
      <c r="E186" s="31">
        <v>0.23887355631704604</v>
      </c>
      <c r="F186" s="31">
        <v>0.7611264436829539</v>
      </c>
      <c r="G186" s="12">
        <v>16994.071</v>
      </c>
      <c r="H186" s="12">
        <v>917958.62407121027</v>
      </c>
    </row>
    <row r="187" spans="1:8" x14ac:dyDescent="0.2">
      <c r="A187">
        <v>2022</v>
      </c>
      <c r="B187" s="13">
        <v>1.9699128681203415</v>
      </c>
      <c r="C187" s="13">
        <v>11.77086057725284</v>
      </c>
      <c r="D187" s="35">
        <v>29.646639250435825</v>
      </c>
      <c r="E187" s="31">
        <v>0.23735327472957646</v>
      </c>
      <c r="F187" s="31">
        <v>0.76264672527042354</v>
      </c>
      <c r="G187" s="12">
        <v>17318.437000000002</v>
      </c>
      <c r="H187" s="12">
        <v>1121268.1170762249</v>
      </c>
    </row>
    <row r="188" spans="1:8" x14ac:dyDescent="0.2">
      <c r="A188">
        <v>2023</v>
      </c>
      <c r="B188" s="13">
        <v>1.7746693444340385</v>
      </c>
      <c r="C188" s="13">
        <v>9.4012562372446755</v>
      </c>
      <c r="D188" s="35">
        <v>34.169199589247199</v>
      </c>
      <c r="E188" s="31">
        <v>0.21537508393127086</v>
      </c>
      <c r="F188" s="31">
        <v>0.78462491606872908</v>
      </c>
      <c r="G188" s="12">
        <v>18044.982</v>
      </c>
      <c r="H188" s="12">
        <v>1018868.5231864923</v>
      </c>
    </row>
    <row r="189" spans="1:8" x14ac:dyDescent="0.2">
      <c r="B189" s="9"/>
      <c r="C189" s="9"/>
      <c r="D189" s="9"/>
      <c r="E189" s="9"/>
    </row>
    <row r="190" spans="1:8" x14ac:dyDescent="0.2">
      <c r="A190" t="s">
        <v>143</v>
      </c>
      <c r="B190" s="9"/>
      <c r="C190" s="9"/>
      <c r="D190" s="9"/>
      <c r="E190" s="9"/>
    </row>
    <row r="191" spans="1:8" x14ac:dyDescent="0.2">
      <c r="B191" s="9"/>
      <c r="C191" s="9"/>
      <c r="D191" s="9"/>
      <c r="E191" s="9"/>
    </row>
    <row r="192" spans="1:8" x14ac:dyDescent="0.2">
      <c r="A192" t="s">
        <v>109</v>
      </c>
      <c r="B192" s="9" t="s">
        <v>110</v>
      </c>
      <c r="C192" s="9"/>
      <c r="D192" s="9"/>
      <c r="E192" s="9"/>
    </row>
    <row r="193" spans="1:5" x14ac:dyDescent="0.2">
      <c r="B193" s="9"/>
      <c r="C193" s="9"/>
      <c r="D193" s="9"/>
      <c r="E193" s="9"/>
    </row>
    <row r="194" spans="1:5" x14ac:dyDescent="0.2">
      <c r="A194" t="s">
        <v>49</v>
      </c>
      <c r="B194" s="9" t="s">
        <v>111</v>
      </c>
      <c r="C194" s="9" t="s">
        <v>112</v>
      </c>
      <c r="D194" s="9" t="s">
        <v>113</v>
      </c>
      <c r="E194" s="9" t="s">
        <v>114</v>
      </c>
    </row>
    <row r="195" spans="1:5" x14ac:dyDescent="0.2">
      <c r="B195" s="9"/>
      <c r="C195" s="9"/>
      <c r="D195" s="9"/>
      <c r="E195" s="9"/>
    </row>
    <row r="196" spans="1:5" x14ac:dyDescent="0.2">
      <c r="A196">
        <v>1986</v>
      </c>
      <c r="B196" s="9">
        <v>0.77138245755204993</v>
      </c>
      <c r="C196" s="9">
        <v>6.9111044243239772E-2</v>
      </c>
      <c r="D196" s="9">
        <v>5.1384249460736914E-2</v>
      </c>
      <c r="E196" s="9">
        <v>0.10812224874397339</v>
      </c>
    </row>
    <row r="197" spans="1:5" x14ac:dyDescent="0.2">
      <c r="A197">
        <v>1987</v>
      </c>
      <c r="B197" s="9">
        <v>0.78042155948599901</v>
      </c>
      <c r="C197" s="9">
        <v>7.7597686412774258E-2</v>
      </c>
      <c r="D197" s="9">
        <v>4.3274133861709259E-2</v>
      </c>
      <c r="E197" s="9">
        <v>9.8706620239517484E-2</v>
      </c>
    </row>
    <row r="198" spans="1:5" x14ac:dyDescent="0.2">
      <c r="A198">
        <v>1988</v>
      </c>
      <c r="B198" s="9">
        <v>0.76005508343187844</v>
      </c>
      <c r="C198" s="9">
        <v>7.7495602820303586E-2</v>
      </c>
      <c r="D198" s="9">
        <v>4.1766401364071871E-2</v>
      </c>
      <c r="E198" s="9">
        <v>0.12068291238374609</v>
      </c>
    </row>
    <row r="199" spans="1:5" x14ac:dyDescent="0.2">
      <c r="A199">
        <v>1989</v>
      </c>
      <c r="B199" s="9">
        <v>0.842955387949614</v>
      </c>
      <c r="C199" s="9">
        <v>8.2527631924521186E-2</v>
      </c>
      <c r="D199" s="9">
        <v>4.585330670884883E-2</v>
      </c>
      <c r="E199" s="9">
        <v>2.8663673417015985E-2</v>
      </c>
    </row>
    <row r="200" spans="1:5" x14ac:dyDescent="0.2">
      <c r="A200">
        <v>1990</v>
      </c>
      <c r="B200" s="9">
        <v>0.87755951311671143</v>
      </c>
      <c r="C200" s="9">
        <v>0.10498778619273907</v>
      </c>
      <c r="D200" s="9">
        <v>4.2486620753114934E-2</v>
      </c>
      <c r="E200" s="9" t="s">
        <v>115</v>
      </c>
    </row>
    <row r="201" spans="1:5" x14ac:dyDescent="0.2">
      <c r="A201">
        <v>1991</v>
      </c>
      <c r="B201" s="9">
        <v>0.89827088237254726</v>
      </c>
      <c r="C201" s="9">
        <v>0.1170014744522954</v>
      </c>
      <c r="D201" s="9">
        <v>3.9622717505458184E-2</v>
      </c>
      <c r="E201" s="9" t="s">
        <v>115</v>
      </c>
    </row>
    <row r="202" spans="1:5" x14ac:dyDescent="0.2">
      <c r="A202">
        <v>1992</v>
      </c>
      <c r="B202" s="9">
        <v>0.91430744517772822</v>
      </c>
      <c r="C202" s="9">
        <v>0.11412388765212925</v>
      </c>
      <c r="D202" s="9">
        <v>4.2148630694100915E-2</v>
      </c>
      <c r="E202" s="9" t="s">
        <v>115</v>
      </c>
    </row>
    <row r="203" spans="1:5" x14ac:dyDescent="0.2">
      <c r="A203">
        <v>1993</v>
      </c>
      <c r="B203" s="9">
        <v>0.78561466747362285</v>
      </c>
      <c r="C203" s="9">
        <v>0.11296353400187971</v>
      </c>
      <c r="D203" s="9">
        <v>3.9332718694503721E-2</v>
      </c>
      <c r="E203" s="9">
        <v>6.2089079829993718E-2</v>
      </c>
    </row>
    <row r="204" spans="1:5" x14ac:dyDescent="0.2">
      <c r="A204">
        <v>1994</v>
      </c>
      <c r="B204" s="9">
        <v>0.66834762859020247</v>
      </c>
      <c r="C204" s="9">
        <v>9.2020760704519422E-2</v>
      </c>
      <c r="D204" s="9">
        <v>2.5643928474307635E-2</v>
      </c>
      <c r="E204" s="9">
        <v>0.21398768223097048</v>
      </c>
    </row>
    <row r="205" spans="1:5" x14ac:dyDescent="0.2">
      <c r="A205">
        <v>1995</v>
      </c>
      <c r="B205" s="9">
        <v>0.68580615154607572</v>
      </c>
      <c r="C205" s="9">
        <v>8.9203297510908414E-2</v>
      </c>
      <c r="D205" s="9">
        <v>2.2984936103376881E-2</v>
      </c>
      <c r="E205" s="9">
        <v>0.202005614839639</v>
      </c>
    </row>
    <row r="206" spans="1:5" x14ac:dyDescent="0.2">
      <c r="A206">
        <v>1996</v>
      </c>
      <c r="B206" s="9">
        <v>0.72928151107321937</v>
      </c>
      <c r="C206" s="9">
        <v>9.4661484712059013E-2</v>
      </c>
      <c r="D206" s="9">
        <v>2.5600622743041253E-2</v>
      </c>
      <c r="E206" s="9">
        <v>0.15045638147168036</v>
      </c>
    </row>
    <row r="207" spans="1:5" x14ac:dyDescent="0.2">
      <c r="A207">
        <v>1997</v>
      </c>
      <c r="B207" s="9">
        <v>0.72734429036477066</v>
      </c>
      <c r="C207" s="9">
        <v>0.10468875260596318</v>
      </c>
      <c r="D207" s="9">
        <v>2.2198201738412408E-2</v>
      </c>
      <c r="E207" s="9">
        <v>0.14576875529085376</v>
      </c>
    </row>
    <row r="208" spans="1:5" x14ac:dyDescent="0.2">
      <c r="A208">
        <v>1998</v>
      </c>
      <c r="B208" s="9">
        <v>0.76072879011061167</v>
      </c>
      <c r="C208" s="9">
        <v>0.11379882536130305</v>
      </c>
      <c r="D208" s="9">
        <v>2.814976855341262E-2</v>
      </c>
      <c r="E208" s="9">
        <v>9.7322615974672677E-2</v>
      </c>
    </row>
    <row r="209" spans="1:5" x14ac:dyDescent="0.2">
      <c r="A209">
        <v>1999</v>
      </c>
      <c r="B209" s="9">
        <v>0.73912924993683216</v>
      </c>
      <c r="C209" s="9">
        <v>0.11765545785307058</v>
      </c>
      <c r="D209" s="9">
        <v>2.5529937132044756E-2</v>
      </c>
      <c r="E209" s="9">
        <v>0.11768535507805251</v>
      </c>
    </row>
    <row r="210" spans="1:5" x14ac:dyDescent="0.2">
      <c r="A210">
        <v>2000</v>
      </c>
      <c r="B210" s="9">
        <v>0.70024063967310013</v>
      </c>
      <c r="C210" s="9">
        <v>0.10805570656053953</v>
      </c>
      <c r="D210" s="9">
        <v>2.7588149379746466E-2</v>
      </c>
      <c r="E210" s="9">
        <v>0.16411550438661388</v>
      </c>
    </row>
    <row r="211" spans="1:5" x14ac:dyDescent="0.2">
      <c r="A211">
        <v>2001</v>
      </c>
      <c r="B211" s="9">
        <v>0.78958892518853918</v>
      </c>
      <c r="C211" s="9">
        <v>0.13571979838348816</v>
      </c>
      <c r="D211" s="9">
        <v>3.1081350714311545E-2</v>
      </c>
      <c r="E211" s="9">
        <v>4.360992571366111E-2</v>
      </c>
    </row>
    <row r="212" spans="1:5" x14ac:dyDescent="0.2">
      <c r="A212">
        <v>2002</v>
      </c>
      <c r="B212" s="9">
        <v>0.75067722548473503</v>
      </c>
      <c r="C212" s="9">
        <v>0.12019570920248721</v>
      </c>
      <c r="D212" s="9">
        <v>2.9695400506411767E-2</v>
      </c>
      <c r="E212" s="9">
        <v>9.9431664806365991E-2</v>
      </c>
    </row>
    <row r="213" spans="1:5" x14ac:dyDescent="0.2">
      <c r="A213">
        <v>2003</v>
      </c>
      <c r="B213" s="9">
        <v>0.71849157712104428</v>
      </c>
      <c r="C213" s="9">
        <v>0.11352973643568548</v>
      </c>
      <c r="D213" s="9">
        <v>2.2086597419685817E-2</v>
      </c>
      <c r="E213" s="9">
        <v>0.14589208902358441</v>
      </c>
    </row>
    <row r="214" spans="1:5" x14ac:dyDescent="0.2">
      <c r="A214">
        <v>2004</v>
      </c>
      <c r="B214" s="9">
        <v>0.69354955097986837</v>
      </c>
      <c r="C214" s="9">
        <v>0.10694094250162009</v>
      </c>
      <c r="D214" s="9">
        <v>1.6186907268266958E-2</v>
      </c>
      <c r="E214" s="9">
        <v>0.18332259925024458</v>
      </c>
    </row>
    <row r="215" spans="1:5" x14ac:dyDescent="0.2">
      <c r="A215">
        <v>2005</v>
      </c>
      <c r="B215" s="10">
        <v>0.72555440502903834</v>
      </c>
      <c r="C215" s="10">
        <v>0.10730062671161504</v>
      </c>
      <c r="D215" s="10">
        <v>2.0534415994206669E-2</v>
      </c>
      <c r="E215" s="10">
        <v>0.14661055226513994</v>
      </c>
    </row>
    <row r="216" spans="1:5" x14ac:dyDescent="0.2">
      <c r="A216">
        <v>2006</v>
      </c>
      <c r="B216" s="10">
        <v>0.72789204243616812</v>
      </c>
      <c r="C216" s="10">
        <v>0.12079292263622413</v>
      </c>
      <c r="D216" s="10">
        <v>2.3228628742141693E-2</v>
      </c>
      <c r="E216" s="10">
        <v>0.12808640618546607</v>
      </c>
    </row>
    <row r="217" spans="1:5" x14ac:dyDescent="0.2">
      <c r="A217">
        <v>2007</v>
      </c>
      <c r="B217" s="10">
        <v>0.6007391163122362</v>
      </c>
      <c r="C217" s="10">
        <v>9.3602714627674902E-2</v>
      </c>
      <c r="D217" s="10">
        <v>1.8820897724566181E-2</v>
      </c>
      <c r="E217" s="10">
        <v>0.28683727133552273</v>
      </c>
    </row>
    <row r="218" spans="1:5" x14ac:dyDescent="0.2">
      <c r="A218">
        <v>2008</v>
      </c>
      <c r="B218" s="10">
        <v>0.77003516095469104</v>
      </c>
      <c r="C218" s="10">
        <v>0.11652639735269417</v>
      </c>
      <c r="D218" s="10">
        <v>3.4430643222558219E-2</v>
      </c>
      <c r="E218" s="10">
        <v>7.9007798470056567E-2</v>
      </c>
    </row>
    <row r="219" spans="1:5" x14ac:dyDescent="0.2">
      <c r="A219">
        <v>2009</v>
      </c>
      <c r="B219" s="9">
        <v>0.98388993798149205</v>
      </c>
      <c r="C219" s="9">
        <v>0.1753169747145164</v>
      </c>
      <c r="D219" s="9">
        <v>4.4690114416501135E-2</v>
      </c>
      <c r="E219" s="9" t="s">
        <v>115</v>
      </c>
    </row>
    <row r="220" spans="1:5" x14ac:dyDescent="0.2">
      <c r="A220">
        <v>2010</v>
      </c>
      <c r="B220" s="9">
        <v>0.7040452229438886</v>
      </c>
      <c r="C220" s="9">
        <v>0.11523548388230848</v>
      </c>
      <c r="D220" s="9">
        <v>3.3037920973430189E-2</v>
      </c>
      <c r="E220" s="9">
        <v>0.14768137220037272</v>
      </c>
    </row>
    <row r="221" spans="1:5" x14ac:dyDescent="0.2">
      <c r="A221">
        <v>2011</v>
      </c>
      <c r="B221" s="9">
        <v>0.69618866741942131</v>
      </c>
      <c r="C221" s="9">
        <v>0.11111219185666869</v>
      </c>
      <c r="D221" s="9">
        <v>2.9749883673179951E-2</v>
      </c>
      <c r="E221" s="9">
        <v>0.16294925705073002</v>
      </c>
    </row>
    <row r="222" spans="1:5" x14ac:dyDescent="0.2">
      <c r="A222">
        <v>2012</v>
      </c>
      <c r="B222" s="9">
        <v>0.76378288727884491</v>
      </c>
      <c r="C222" s="9">
        <v>0.12026551592997239</v>
      </c>
      <c r="D222" s="9">
        <v>2.931407901109815E-2</v>
      </c>
      <c r="E222" s="9">
        <v>8.663751778008455E-2</v>
      </c>
    </row>
    <row r="223" spans="1:5" x14ac:dyDescent="0.2">
      <c r="A223">
        <v>2013</v>
      </c>
      <c r="B223" s="9">
        <v>0.78116707961510379</v>
      </c>
      <c r="C223" s="9">
        <v>0.12976672578484461</v>
      </c>
      <c r="D223" s="9">
        <v>2.7569814467054844E-2</v>
      </c>
      <c r="E223" s="9">
        <v>6.1496380132996763E-2</v>
      </c>
    </row>
    <row r="224" spans="1:5" x14ac:dyDescent="0.2">
      <c r="A224">
        <v>2014</v>
      </c>
      <c r="B224" s="9">
        <v>0.72786600343409302</v>
      </c>
      <c r="C224" s="9">
        <v>0.12521066926328375</v>
      </c>
      <c r="D224" s="9">
        <v>2.6098761243980948E-2</v>
      </c>
      <c r="E224" s="9">
        <v>0.12082456605864228</v>
      </c>
    </row>
    <row r="225" spans="1:5" x14ac:dyDescent="0.2">
      <c r="A225">
        <v>2015</v>
      </c>
      <c r="B225" s="9">
        <v>0.64249676249950993</v>
      </c>
      <c r="C225" s="9">
        <v>0.1044977068653309</v>
      </c>
      <c r="D225" s="9">
        <v>1.972883007943484E-2</v>
      </c>
      <c r="E225" s="9">
        <v>0.23327670055572433</v>
      </c>
    </row>
    <row r="226" spans="1:5" x14ac:dyDescent="0.2">
      <c r="A226">
        <v>2016</v>
      </c>
      <c r="B226" s="9">
        <v>0.66828777464829803</v>
      </c>
      <c r="C226" s="9">
        <v>0.10411877909588509</v>
      </c>
      <c r="D226" s="9">
        <v>2.057430459183069E-2</v>
      </c>
      <c r="E226" s="9">
        <v>0.20701914166398622</v>
      </c>
    </row>
    <row r="227" spans="1:5" x14ac:dyDescent="0.2">
      <c r="A227">
        <v>2017</v>
      </c>
      <c r="B227" s="9">
        <v>0.65400764660782962</v>
      </c>
      <c r="C227" s="9">
        <v>9.3168321619014394E-2</v>
      </c>
      <c r="D227" s="9">
        <v>2.6780131691348311E-2</v>
      </c>
      <c r="E227" s="9">
        <v>0.22604390008180769</v>
      </c>
    </row>
    <row r="228" spans="1:5" x14ac:dyDescent="0.2">
      <c r="A228">
        <v>2018</v>
      </c>
      <c r="B228" s="9">
        <v>0.66267446991540258</v>
      </c>
      <c r="C228" s="9">
        <v>9.2660945974168685E-2</v>
      </c>
      <c r="D228" s="9">
        <v>1.5649217048977114E-2</v>
      </c>
      <c r="E228" s="9">
        <v>0.22901536706145162</v>
      </c>
    </row>
    <row r="229" spans="1:5" x14ac:dyDescent="0.2">
      <c r="A229">
        <v>2019</v>
      </c>
      <c r="B229" s="9">
        <v>0.71386709321091657</v>
      </c>
      <c r="C229" s="9">
        <v>9.8159703286231775E-2</v>
      </c>
      <c r="D229" s="9">
        <v>1.5186970732842496E-2</v>
      </c>
      <c r="E229" s="9">
        <v>0.17278623277000915</v>
      </c>
    </row>
    <row r="230" spans="1:5" x14ac:dyDescent="0.2">
      <c r="A230">
        <v>2020</v>
      </c>
      <c r="B230" s="9">
        <v>0.73181704708757411</v>
      </c>
      <c r="C230" s="9">
        <v>0.12064260406590084</v>
      </c>
      <c r="D230" s="9">
        <v>2.6433475907181706E-2</v>
      </c>
      <c r="E230" s="9">
        <v>0.12110687293934336</v>
      </c>
    </row>
    <row r="231" spans="1:5" x14ac:dyDescent="0.2">
      <c r="A231">
        <v>2021</v>
      </c>
      <c r="B231" s="9">
        <v>0.69825724447082127</v>
      </c>
      <c r="C231" s="9">
        <v>0.10264893301734251</v>
      </c>
      <c r="D231" s="9">
        <v>1.1987301911833826E-2</v>
      </c>
      <c r="E231" s="9">
        <v>0.18710652060000238</v>
      </c>
    </row>
    <row r="232" spans="1:5" x14ac:dyDescent="0.2">
      <c r="A232">
        <v>2022</v>
      </c>
      <c r="B232" s="9">
        <v>0.60437479113686043</v>
      </c>
      <c r="C232" s="9">
        <v>8.5393441620641164E-2</v>
      </c>
      <c r="D232" s="9">
        <v>1.784500840477837E-2</v>
      </c>
      <c r="E232" s="9">
        <v>0.29238675883772003</v>
      </c>
    </row>
    <row r="233" spans="1:5" x14ac:dyDescent="0.2">
      <c r="A233">
        <v>2023</v>
      </c>
      <c r="B233" s="9">
        <v>0.7086306269873438</v>
      </c>
      <c r="C233" s="9">
        <v>0.10677709560585349</v>
      </c>
      <c r="D233" s="9">
        <v>2.6046648872801014E-2</v>
      </c>
      <c r="E233" s="9">
        <v>0.1585456285340017</v>
      </c>
    </row>
  </sheetData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34"/>
  <sheetViews>
    <sheetView workbookViewId="0"/>
  </sheetViews>
  <sheetFormatPr defaultRowHeight="12.75" x14ac:dyDescent="0.2"/>
  <cols>
    <col min="2" max="2" width="13.85546875" customWidth="1"/>
    <col min="3" max="3" width="13.140625" customWidth="1"/>
    <col min="4" max="5" width="14.28515625" customWidth="1"/>
    <col min="6" max="6" width="13.7109375" customWidth="1"/>
    <col min="7" max="7" width="11.85546875" customWidth="1"/>
    <col min="8" max="8" width="11.28515625" customWidth="1"/>
  </cols>
  <sheetData>
    <row r="1" spans="1:10" x14ac:dyDescent="0.2">
      <c r="A1" s="18" t="s">
        <v>127</v>
      </c>
    </row>
    <row r="3" spans="1:10" x14ac:dyDescent="0.2">
      <c r="A3" t="s">
        <v>47</v>
      </c>
      <c r="B3" t="s">
        <v>48</v>
      </c>
    </row>
    <row r="5" spans="1:10" x14ac:dyDescent="0.2">
      <c r="A5" s="8" t="s">
        <v>49</v>
      </c>
      <c r="B5" s="25" t="s">
        <v>121</v>
      </c>
      <c r="C5" s="25" t="s">
        <v>50</v>
      </c>
      <c r="D5" s="25" t="s">
        <v>51</v>
      </c>
      <c r="E5" s="25" t="s">
        <v>51</v>
      </c>
      <c r="F5" s="25" t="s">
        <v>51</v>
      </c>
      <c r="G5" s="25" t="s">
        <v>52</v>
      </c>
      <c r="H5" s="25" t="s">
        <v>53</v>
      </c>
      <c r="I5" s="25" t="s">
        <v>141</v>
      </c>
    </row>
    <row r="6" spans="1:10" x14ac:dyDescent="0.2">
      <c r="A6" s="8"/>
      <c r="B6" s="25"/>
      <c r="C6" s="25" t="s">
        <v>54</v>
      </c>
      <c r="D6" s="25" t="s">
        <v>55</v>
      </c>
      <c r="E6" s="25" t="s">
        <v>56</v>
      </c>
      <c r="F6" s="25" t="s">
        <v>55</v>
      </c>
      <c r="G6" s="25" t="s">
        <v>57</v>
      </c>
      <c r="H6" s="25" t="s">
        <v>57</v>
      </c>
      <c r="I6" s="25" t="s">
        <v>142</v>
      </c>
    </row>
    <row r="7" spans="1:10" x14ac:dyDescent="0.2">
      <c r="A7" s="8"/>
      <c r="B7" s="25"/>
      <c r="C7" s="25"/>
      <c r="D7" s="25" t="s">
        <v>58</v>
      </c>
      <c r="E7" s="25" t="s">
        <v>59</v>
      </c>
      <c r="F7" s="25" t="s">
        <v>60</v>
      </c>
      <c r="G7" s="25"/>
      <c r="H7" s="25"/>
    </row>
    <row r="9" spans="1:10" x14ac:dyDescent="0.2">
      <c r="A9">
        <v>1986</v>
      </c>
      <c r="B9">
        <v>42</v>
      </c>
      <c r="C9" s="12">
        <v>3330.4670000000001</v>
      </c>
      <c r="D9" s="12">
        <v>220.25</v>
      </c>
      <c r="E9" s="12">
        <v>249.483</v>
      </c>
      <c r="F9" s="12">
        <v>175.19800000000001</v>
      </c>
      <c r="G9" s="12">
        <v>2312.27</v>
      </c>
      <c r="H9" s="12">
        <v>364.12099999999998</v>
      </c>
      <c r="I9" s="12">
        <v>664.22749999999996</v>
      </c>
      <c r="J9" s="10"/>
    </row>
    <row r="10" spans="1:10" x14ac:dyDescent="0.2">
      <c r="A10">
        <v>1987</v>
      </c>
      <c r="B10">
        <v>44</v>
      </c>
      <c r="C10" s="12">
        <v>3627.4389999999999</v>
      </c>
      <c r="D10" s="12">
        <v>213.03299999999999</v>
      </c>
      <c r="E10" s="12">
        <v>244.79300000000001</v>
      </c>
      <c r="F10" s="12">
        <v>184.78800000000001</v>
      </c>
      <c r="G10" s="12">
        <v>2438.21</v>
      </c>
      <c r="H10" s="12">
        <v>393.77600000000001</v>
      </c>
      <c r="I10" s="12">
        <v>725.8075</v>
      </c>
      <c r="J10" s="10"/>
    </row>
    <row r="11" spans="1:10" x14ac:dyDescent="0.2">
      <c r="A11">
        <v>1988</v>
      </c>
      <c r="B11">
        <v>39</v>
      </c>
      <c r="C11" s="12">
        <v>3924.652</v>
      </c>
      <c r="D11" s="12">
        <v>318.03300000000002</v>
      </c>
      <c r="E11" s="12">
        <v>354.56900000000002</v>
      </c>
      <c r="F11" s="12">
        <v>299.803</v>
      </c>
      <c r="G11" s="12">
        <v>2606.02</v>
      </c>
      <c r="H11" s="12">
        <v>434.72699999999998</v>
      </c>
      <c r="I11" s="12">
        <v>806.53600000000006</v>
      </c>
      <c r="J11" s="10"/>
    </row>
    <row r="12" spans="1:10" x14ac:dyDescent="0.2">
      <c r="A12">
        <v>1989</v>
      </c>
      <c r="B12">
        <v>47</v>
      </c>
      <c r="C12" s="12">
        <v>7204.4480000000003</v>
      </c>
      <c r="D12" s="12">
        <v>187.298</v>
      </c>
      <c r="E12" s="12">
        <v>267.02199999999999</v>
      </c>
      <c r="F12" s="12">
        <v>172.422</v>
      </c>
      <c r="G12" s="12">
        <v>4417.3469999999998</v>
      </c>
      <c r="H12" s="12">
        <v>887.38599999999997</v>
      </c>
      <c r="I12" s="12">
        <v>1396.4849999999999</v>
      </c>
      <c r="J12" s="10"/>
    </row>
    <row r="13" spans="1:10" x14ac:dyDescent="0.2">
      <c r="A13">
        <v>1990</v>
      </c>
      <c r="B13">
        <v>48</v>
      </c>
      <c r="C13" s="12">
        <v>7693.8789999999999</v>
      </c>
      <c r="D13" s="12">
        <v>202.02099999999999</v>
      </c>
      <c r="E13" s="12">
        <v>287.37</v>
      </c>
      <c r="F13" s="12">
        <v>190.566</v>
      </c>
      <c r="G13" s="12">
        <v>4823.4260000000004</v>
      </c>
      <c r="H13" s="12">
        <v>1025.894</v>
      </c>
      <c r="I13" s="12">
        <v>1547.6669999999999</v>
      </c>
      <c r="J13" s="10"/>
    </row>
    <row r="14" spans="1:10" x14ac:dyDescent="0.2">
      <c r="A14">
        <v>1991</v>
      </c>
      <c r="B14">
        <v>64</v>
      </c>
      <c r="C14" s="12">
        <v>7482.8130000000001</v>
      </c>
      <c r="D14" s="12">
        <v>-12.843999999999999</v>
      </c>
      <c r="E14" s="12">
        <v>63.76</v>
      </c>
      <c r="F14" s="12">
        <v>-47.206000000000003</v>
      </c>
      <c r="G14" s="12">
        <v>5340.1419999999998</v>
      </c>
      <c r="H14" s="12">
        <v>1101.615</v>
      </c>
      <c r="I14" s="12">
        <v>1655.8989999999999</v>
      </c>
      <c r="J14" s="10"/>
    </row>
    <row r="15" spans="1:10" x14ac:dyDescent="0.2">
      <c r="A15">
        <v>1992</v>
      </c>
      <c r="B15">
        <v>65</v>
      </c>
      <c r="C15" s="12">
        <v>7658.8230000000003</v>
      </c>
      <c r="D15" s="12">
        <v>84.462999999999994</v>
      </c>
      <c r="E15" s="12">
        <v>173.654</v>
      </c>
      <c r="F15" s="12">
        <v>20.876000000000001</v>
      </c>
      <c r="G15" s="12">
        <v>5674.4040000000005</v>
      </c>
      <c r="H15" s="12">
        <v>1201.239</v>
      </c>
      <c r="I15" s="12">
        <v>1713.7930000000001</v>
      </c>
      <c r="J15" s="10"/>
    </row>
    <row r="16" spans="1:10" x14ac:dyDescent="0.2">
      <c r="A16">
        <v>1993</v>
      </c>
      <c r="B16">
        <v>98</v>
      </c>
      <c r="C16" s="12">
        <v>11058.778</v>
      </c>
      <c r="D16" s="12">
        <v>472.00900000000001</v>
      </c>
      <c r="E16" s="12">
        <v>562.44600000000003</v>
      </c>
      <c r="F16" s="12">
        <v>388.86200000000002</v>
      </c>
      <c r="G16" s="12">
        <v>8483.15</v>
      </c>
      <c r="H16" s="12">
        <v>2242.4079999999999</v>
      </c>
      <c r="I16" s="12">
        <v>3011.2464999999997</v>
      </c>
      <c r="J16" s="10"/>
    </row>
    <row r="17" spans="1:10" x14ac:dyDescent="0.2">
      <c r="A17">
        <v>1994</v>
      </c>
      <c r="B17">
        <v>87</v>
      </c>
      <c r="C17" s="12">
        <v>13278.58</v>
      </c>
      <c r="D17" s="12">
        <v>1424.58</v>
      </c>
      <c r="E17" s="12">
        <v>1600.4359999999999</v>
      </c>
      <c r="F17" s="12">
        <v>1460.87</v>
      </c>
      <c r="G17" s="12">
        <v>8748.732</v>
      </c>
      <c r="H17" s="12">
        <v>2470.6579999999999</v>
      </c>
      <c r="I17" s="12">
        <v>3162.3220000000001</v>
      </c>
      <c r="J17" s="10"/>
    </row>
    <row r="18" spans="1:10" x14ac:dyDescent="0.2">
      <c r="A18">
        <v>1995</v>
      </c>
      <c r="B18">
        <v>86</v>
      </c>
      <c r="C18" s="12">
        <v>17487.550999999999</v>
      </c>
      <c r="D18" s="12">
        <v>1881.4829999999999</v>
      </c>
      <c r="E18" s="12">
        <v>2187.8380000000002</v>
      </c>
      <c r="F18" s="12">
        <v>2029.6659999999999</v>
      </c>
      <c r="G18" s="12">
        <v>10600.562</v>
      </c>
      <c r="H18" s="12">
        <v>3170.9409999999998</v>
      </c>
      <c r="I18" s="12">
        <v>3977.1404999999995</v>
      </c>
      <c r="J18" s="10"/>
    </row>
    <row r="19" spans="1:10" x14ac:dyDescent="0.2">
      <c r="A19">
        <v>1996</v>
      </c>
      <c r="B19">
        <v>86</v>
      </c>
      <c r="C19" s="12">
        <v>16755.05</v>
      </c>
      <c r="D19" s="12">
        <v>1260.117</v>
      </c>
      <c r="E19" s="12">
        <v>1485.058</v>
      </c>
      <c r="F19" s="12">
        <v>1292.6079999999999</v>
      </c>
      <c r="G19" s="12">
        <v>11382.486999999999</v>
      </c>
      <c r="H19" s="12">
        <v>3511.1790000000001</v>
      </c>
      <c r="I19" s="12">
        <v>4393.75</v>
      </c>
      <c r="J19" s="10"/>
    </row>
    <row r="20" spans="1:10" x14ac:dyDescent="0.2">
      <c r="A20">
        <v>1997</v>
      </c>
      <c r="B20">
        <v>84</v>
      </c>
      <c r="C20" s="12">
        <v>19663.668000000001</v>
      </c>
      <c r="D20" s="12">
        <v>1842.298</v>
      </c>
      <c r="E20" s="12">
        <v>2218.2040000000002</v>
      </c>
      <c r="F20" s="12">
        <v>2029.425</v>
      </c>
      <c r="G20" s="12">
        <v>13121.905500000001</v>
      </c>
      <c r="H20" s="12">
        <v>3961.9360000000001</v>
      </c>
      <c r="I20" s="12">
        <v>5523.6352999999999</v>
      </c>
      <c r="J20" s="10"/>
    </row>
    <row r="21" spans="1:10" x14ac:dyDescent="0.2">
      <c r="A21">
        <v>1998</v>
      </c>
      <c r="B21">
        <v>88</v>
      </c>
      <c r="C21" s="12">
        <v>20390.797999999999</v>
      </c>
      <c r="D21" s="12">
        <v>1155.3009999999999</v>
      </c>
      <c r="E21" s="12">
        <v>1537.5029999999999</v>
      </c>
      <c r="F21" s="12">
        <v>1309.1880000000001</v>
      </c>
      <c r="G21" s="12">
        <v>13916.404</v>
      </c>
      <c r="H21" s="12">
        <v>3805.9180000000001</v>
      </c>
      <c r="I21" s="12">
        <v>5612.1356999999998</v>
      </c>
      <c r="J21" s="10"/>
    </row>
    <row r="22" spans="1:10" x14ac:dyDescent="0.2">
      <c r="A22">
        <v>1999</v>
      </c>
      <c r="B22">
        <v>89</v>
      </c>
      <c r="C22" s="12">
        <v>20074.134999999998</v>
      </c>
      <c r="D22" s="12">
        <v>1455.5309999999999</v>
      </c>
      <c r="E22" s="12">
        <v>1719.09</v>
      </c>
      <c r="F22" s="12">
        <v>1529.68</v>
      </c>
      <c r="G22" s="12">
        <v>14016.1975</v>
      </c>
      <c r="H22" s="12">
        <v>3487.4144999999999</v>
      </c>
      <c r="I22" s="12">
        <v>5358.3842999999997</v>
      </c>
      <c r="J22" s="10"/>
    </row>
    <row r="23" spans="1:10" x14ac:dyDescent="0.2">
      <c r="A23">
        <v>2000</v>
      </c>
      <c r="B23">
        <v>87</v>
      </c>
      <c r="C23" s="12">
        <v>22745.736000000001</v>
      </c>
      <c r="D23" s="12">
        <v>1907.3420000000001</v>
      </c>
      <c r="E23" s="12">
        <v>2175.1410000000001</v>
      </c>
      <c r="F23" s="12">
        <v>1953.01</v>
      </c>
      <c r="G23" s="12">
        <v>14954.204</v>
      </c>
      <c r="H23" s="12">
        <v>4009.2565</v>
      </c>
      <c r="I23" s="12">
        <v>6070.7200999999995</v>
      </c>
      <c r="J23" s="10"/>
    </row>
    <row r="24" spans="1:10" x14ac:dyDescent="0.2">
      <c r="A24">
        <v>2001</v>
      </c>
      <c r="B24">
        <v>91</v>
      </c>
      <c r="C24" s="12">
        <v>24580.223000000002</v>
      </c>
      <c r="D24" s="12">
        <v>1615.39</v>
      </c>
      <c r="E24" s="12">
        <v>1947.4090000000001</v>
      </c>
      <c r="F24" s="12">
        <v>1711.8910000000001</v>
      </c>
      <c r="G24" s="12">
        <v>16239.4475</v>
      </c>
      <c r="H24" s="12">
        <v>4183.5749999999998</v>
      </c>
      <c r="I24" s="12">
        <v>6326.0464499999998</v>
      </c>
      <c r="J24" s="10"/>
    </row>
    <row r="25" spans="1:10" x14ac:dyDescent="0.2">
      <c r="A25">
        <v>2002</v>
      </c>
      <c r="B25">
        <v>78</v>
      </c>
      <c r="C25" s="12">
        <v>20223.966</v>
      </c>
      <c r="D25" s="12">
        <v>1634.0229999999999</v>
      </c>
      <c r="E25" s="12">
        <v>1857.1189999999999</v>
      </c>
      <c r="F25" s="12">
        <v>1641.875</v>
      </c>
      <c r="G25" s="12">
        <v>14149.298000000001</v>
      </c>
      <c r="H25" s="12">
        <v>3755.6534999999999</v>
      </c>
      <c r="I25" s="12">
        <v>5915.3323800000007</v>
      </c>
      <c r="J25" s="10"/>
    </row>
    <row r="26" spans="1:10" x14ac:dyDescent="0.2">
      <c r="A26">
        <v>2003</v>
      </c>
      <c r="B26">
        <v>94</v>
      </c>
      <c r="C26" s="12">
        <v>23253.22</v>
      </c>
      <c r="D26" s="12">
        <v>1550.0340000000001</v>
      </c>
      <c r="E26" s="12">
        <v>1721.3389999999999</v>
      </c>
      <c r="F26" s="12">
        <v>1476.0150000000001</v>
      </c>
      <c r="G26" s="12">
        <v>16387.493999999999</v>
      </c>
      <c r="H26" s="12">
        <v>4192.5545000000002</v>
      </c>
      <c r="I26" s="12">
        <v>6551.7723799999985</v>
      </c>
      <c r="J26" s="10"/>
    </row>
    <row r="27" spans="1:10" x14ac:dyDescent="0.2">
      <c r="A27">
        <v>2004</v>
      </c>
      <c r="B27">
        <v>97</v>
      </c>
      <c r="C27" s="12">
        <v>27921.971000000001</v>
      </c>
      <c r="D27" s="12">
        <v>2283.4189999999999</v>
      </c>
      <c r="E27" s="12">
        <v>2942.7040000000002</v>
      </c>
      <c r="F27" s="12">
        <v>2430.3110000000001</v>
      </c>
      <c r="G27" s="12">
        <v>18436.049500000001</v>
      </c>
      <c r="H27" s="12">
        <v>4542.2605000000003</v>
      </c>
      <c r="I27" s="12">
        <v>6822.3363399999998</v>
      </c>
      <c r="J27" s="10"/>
    </row>
    <row r="28" spans="1:10" x14ac:dyDescent="0.2">
      <c r="A28">
        <v>2005</v>
      </c>
      <c r="B28">
        <v>101</v>
      </c>
      <c r="C28" s="12">
        <v>30179.156999999999</v>
      </c>
      <c r="D28" s="12">
        <v>2956.2159999999999</v>
      </c>
      <c r="E28" s="12">
        <v>3700.4070000000002</v>
      </c>
      <c r="F28" s="12">
        <v>3117.538</v>
      </c>
      <c r="G28" s="12">
        <v>23179.190999999999</v>
      </c>
      <c r="H28" s="12">
        <v>4833.6450000000004</v>
      </c>
      <c r="I28" s="12">
        <v>6985.6447200000002</v>
      </c>
      <c r="J28" s="10"/>
    </row>
    <row r="29" spans="1:10" x14ac:dyDescent="0.2">
      <c r="A29">
        <v>2006</v>
      </c>
      <c r="B29">
        <v>110</v>
      </c>
      <c r="C29" s="12">
        <v>34087.506999999998</v>
      </c>
      <c r="D29" s="12">
        <v>3575.0189999999998</v>
      </c>
      <c r="E29" s="12">
        <v>5060.9269999999997</v>
      </c>
      <c r="F29" s="12">
        <v>3908.8310000000001</v>
      </c>
      <c r="G29" s="12">
        <v>27789.260999999999</v>
      </c>
      <c r="H29" s="12">
        <v>5336.1904999999997</v>
      </c>
      <c r="I29" s="12">
        <v>7567.1857400000008</v>
      </c>
      <c r="J29" s="10"/>
    </row>
    <row r="30" spans="1:10" x14ac:dyDescent="0.2">
      <c r="A30">
        <v>2007</v>
      </c>
      <c r="B30">
        <v>107</v>
      </c>
      <c r="C30" s="12">
        <v>38133.637000000002</v>
      </c>
      <c r="D30" s="12">
        <v>3445.9929999999999</v>
      </c>
      <c r="E30" s="12">
        <v>4111.3890000000001</v>
      </c>
      <c r="F30" s="12">
        <v>3830.0450000000001</v>
      </c>
      <c r="G30" s="12">
        <v>20342.886500000001</v>
      </c>
      <c r="H30" s="12">
        <v>5486.7524999999996</v>
      </c>
      <c r="I30" s="12">
        <v>7747.2504599999984</v>
      </c>
      <c r="J30" s="10"/>
    </row>
    <row r="31" spans="1:10" x14ac:dyDescent="0.2">
      <c r="A31">
        <v>2008</v>
      </c>
      <c r="B31">
        <v>107</v>
      </c>
      <c r="C31" s="12">
        <v>39629.135000000002</v>
      </c>
      <c r="D31" s="12">
        <v>3458.027</v>
      </c>
      <c r="E31" s="12">
        <v>3991.8910000000001</v>
      </c>
      <c r="F31" s="12">
        <v>3555.4110000000001</v>
      </c>
      <c r="G31" s="12">
        <v>21201.984499999999</v>
      </c>
      <c r="H31" s="12">
        <v>5551.8905000000004</v>
      </c>
      <c r="I31" s="12">
        <v>7855.9592599999987</v>
      </c>
      <c r="J31" s="10"/>
    </row>
    <row r="32" spans="1:10" x14ac:dyDescent="0.2">
      <c r="A32">
        <v>2009</v>
      </c>
      <c r="B32">
        <v>108</v>
      </c>
      <c r="C32" s="12">
        <v>30227.555</v>
      </c>
      <c r="D32" s="12">
        <v>732.84699999999998</v>
      </c>
      <c r="E32" s="12">
        <v>3116</v>
      </c>
      <c r="F32" s="12">
        <v>1214.5909999999999</v>
      </c>
      <c r="G32" s="12">
        <v>35096.743000000002</v>
      </c>
      <c r="H32" s="12">
        <v>6123.7534999999998</v>
      </c>
      <c r="I32" s="12">
        <v>8361.9991399999999</v>
      </c>
      <c r="J32" s="10"/>
    </row>
    <row r="33" spans="1:10" x14ac:dyDescent="0.2">
      <c r="A33">
        <v>2010</v>
      </c>
      <c r="B33">
        <v>107</v>
      </c>
      <c r="C33" s="12">
        <v>36011.1</v>
      </c>
      <c r="D33" s="12">
        <v>2729.7089999999998</v>
      </c>
      <c r="E33" s="12">
        <v>2988.9940000000001</v>
      </c>
      <c r="F33" s="12">
        <v>2712.2840000000001</v>
      </c>
      <c r="G33" s="12">
        <v>20912.357</v>
      </c>
      <c r="H33" s="12">
        <v>5960.143</v>
      </c>
      <c r="I33" s="12">
        <v>8078.8742849999981</v>
      </c>
      <c r="J33" s="10"/>
    </row>
    <row r="34" spans="1:10" x14ac:dyDescent="0.2">
      <c r="A34">
        <v>2011</v>
      </c>
      <c r="B34">
        <v>109</v>
      </c>
      <c r="C34" s="12">
        <v>43280.856</v>
      </c>
      <c r="D34" s="12">
        <v>3718.2069999999999</v>
      </c>
      <c r="E34" s="12">
        <v>4137.7349999999997</v>
      </c>
      <c r="F34" s="12">
        <v>3784.14</v>
      </c>
      <c r="G34" s="12">
        <v>23440.76</v>
      </c>
      <c r="H34" s="12">
        <v>7041.5209999999997</v>
      </c>
      <c r="I34" s="12">
        <v>9381.1960410000047</v>
      </c>
      <c r="J34" s="10"/>
    </row>
    <row r="35" spans="1:10" x14ac:dyDescent="0.2">
      <c r="A35">
        <v>2012</v>
      </c>
      <c r="B35">
        <v>145</v>
      </c>
      <c r="C35" s="12">
        <v>41562.139000000003</v>
      </c>
      <c r="D35" s="12">
        <v>1837.6669999999999</v>
      </c>
      <c r="E35" s="12">
        <v>2153.3159999999998</v>
      </c>
      <c r="F35" s="12">
        <v>1785.5250000000001</v>
      </c>
      <c r="G35" s="12">
        <v>23925.732499999998</v>
      </c>
      <c r="H35" s="12">
        <v>7291.7870000000003</v>
      </c>
      <c r="I35" s="12">
        <v>9741.0653644999984</v>
      </c>
      <c r="J35" s="10"/>
    </row>
    <row r="36" spans="1:10" x14ac:dyDescent="0.2">
      <c r="A36">
        <v>2013</v>
      </c>
      <c r="B36">
        <v>145</v>
      </c>
      <c r="C36" s="12">
        <v>37592.961000000003</v>
      </c>
      <c r="D36" s="12">
        <v>2149.154</v>
      </c>
      <c r="E36" s="12">
        <v>2600.6729999999998</v>
      </c>
      <c r="F36" s="12">
        <v>2305.35</v>
      </c>
      <c r="G36" s="12">
        <v>23664.084500000001</v>
      </c>
      <c r="H36" s="12">
        <v>8167.3244999999997</v>
      </c>
      <c r="I36" s="12">
        <v>10687.403490000001</v>
      </c>
      <c r="J36" s="10"/>
    </row>
    <row r="37" spans="1:10" x14ac:dyDescent="0.2">
      <c r="A37">
        <v>2014</v>
      </c>
      <c r="B37">
        <v>161</v>
      </c>
      <c r="C37" s="12">
        <v>44607.135999999999</v>
      </c>
      <c r="D37" s="12">
        <v>2602.2399999999998</v>
      </c>
      <c r="E37" s="12">
        <v>3513.3359999999998</v>
      </c>
      <c r="F37" s="12">
        <v>3213.6010000000001</v>
      </c>
      <c r="G37" s="12">
        <v>28063.73</v>
      </c>
      <c r="H37" s="12">
        <v>9968.5164999999997</v>
      </c>
      <c r="I37" s="12">
        <v>12246.994000000001</v>
      </c>
      <c r="J37" s="10"/>
    </row>
    <row r="38" spans="1:10" x14ac:dyDescent="0.2">
      <c r="A38">
        <v>2015</v>
      </c>
      <c r="B38">
        <v>167</v>
      </c>
      <c r="C38" s="12">
        <v>45095.034</v>
      </c>
      <c r="D38" s="12">
        <v>2887.58</v>
      </c>
      <c r="E38" s="12">
        <v>3173.3409999999999</v>
      </c>
      <c r="F38" s="12">
        <v>2930.65</v>
      </c>
      <c r="G38" s="12">
        <v>27412.387999999999</v>
      </c>
      <c r="H38" s="12">
        <v>9995.0220000000008</v>
      </c>
      <c r="I38" s="12">
        <v>12287.126880000002</v>
      </c>
      <c r="J38" s="10"/>
    </row>
    <row r="39" spans="1:10" x14ac:dyDescent="0.2">
      <c r="A39">
        <v>2016</v>
      </c>
      <c r="B39">
        <v>168</v>
      </c>
      <c r="C39" s="12">
        <v>45324.92</v>
      </c>
      <c r="D39" s="12">
        <v>2583.953</v>
      </c>
      <c r="E39" s="12">
        <v>3482.7829999999999</v>
      </c>
      <c r="F39" s="12">
        <v>3269.8490000000002</v>
      </c>
      <c r="G39" s="12">
        <v>28056.655999999999</v>
      </c>
      <c r="H39" s="12">
        <v>10122.085999999999</v>
      </c>
      <c r="I39" s="12">
        <v>12593.265230000001</v>
      </c>
      <c r="J39" s="10"/>
    </row>
    <row r="40" spans="1:10" x14ac:dyDescent="0.2">
      <c r="A40">
        <v>2017</v>
      </c>
      <c r="B40">
        <v>154</v>
      </c>
      <c r="C40" s="12">
        <v>45792.218000000001</v>
      </c>
      <c r="D40" s="12">
        <v>2981.2220000000002</v>
      </c>
      <c r="E40" s="12">
        <v>3294.59</v>
      </c>
      <c r="F40" s="12">
        <v>3087.6509999999998</v>
      </c>
      <c r="G40" s="12">
        <v>28092.7235</v>
      </c>
      <c r="H40" s="12">
        <v>9862.1749999999993</v>
      </c>
      <c r="I40" s="12">
        <v>12237.505490000001</v>
      </c>
      <c r="J40" s="10"/>
    </row>
    <row r="41" spans="1:10" x14ac:dyDescent="0.2">
      <c r="A41">
        <v>2018</v>
      </c>
      <c r="B41">
        <v>160</v>
      </c>
      <c r="C41" s="12">
        <v>53416.067999999999</v>
      </c>
      <c r="D41" s="12">
        <v>3713.212</v>
      </c>
      <c r="E41" s="12">
        <v>4306.085</v>
      </c>
      <c r="F41" s="12">
        <v>4042.86</v>
      </c>
      <c r="G41" s="12">
        <v>32049.641</v>
      </c>
      <c r="H41" s="12">
        <v>10618.705</v>
      </c>
      <c r="I41" s="12">
        <v>13190.969109999998</v>
      </c>
      <c r="J41" s="10"/>
    </row>
    <row r="42" spans="1:10" x14ac:dyDescent="0.2">
      <c r="A42">
        <v>2019</v>
      </c>
      <c r="B42">
        <v>150</v>
      </c>
      <c r="C42" s="12">
        <v>52949.637000000002</v>
      </c>
      <c r="D42" s="12">
        <v>3411.3249999999998</v>
      </c>
      <c r="E42" s="12">
        <v>4059.5639999999999</v>
      </c>
      <c r="F42" s="12">
        <v>3762.06</v>
      </c>
      <c r="G42" s="12">
        <v>32410.276000000002</v>
      </c>
      <c r="H42" s="12">
        <v>10920.5895</v>
      </c>
      <c r="I42" s="12">
        <v>13460.391693000003</v>
      </c>
      <c r="J42" s="10"/>
    </row>
    <row r="43" spans="1:10" x14ac:dyDescent="0.2">
      <c r="A43">
        <v>2020</v>
      </c>
      <c r="B43" s="8">
        <v>144</v>
      </c>
      <c r="C43" s="20">
        <v>48127.633000000002</v>
      </c>
      <c r="D43" s="20">
        <v>2713.0450000000001</v>
      </c>
      <c r="E43" s="20">
        <v>3457.4839999999999</v>
      </c>
      <c r="F43" s="20">
        <v>2787.05</v>
      </c>
      <c r="G43" s="20">
        <v>34013.033499999998</v>
      </c>
      <c r="H43" s="20">
        <v>11831.549000000001</v>
      </c>
      <c r="I43" s="12">
        <v>14336.598202999998</v>
      </c>
      <c r="J43" s="10"/>
    </row>
    <row r="44" spans="1:10" x14ac:dyDescent="0.2">
      <c r="A44">
        <v>2021</v>
      </c>
      <c r="B44" s="8">
        <v>163</v>
      </c>
      <c r="C44" s="20">
        <v>57915.506000000001</v>
      </c>
      <c r="D44" s="20">
        <v>4660.6629999999996</v>
      </c>
      <c r="E44" s="20">
        <v>7465.3810000000003</v>
      </c>
      <c r="F44" s="20">
        <v>7129.348</v>
      </c>
      <c r="G44" s="20">
        <v>38657.258500000004</v>
      </c>
      <c r="H44" s="20">
        <v>14166.827499999999</v>
      </c>
      <c r="I44" s="12">
        <v>17154.193419999996</v>
      </c>
      <c r="J44" s="10"/>
    </row>
    <row r="45" spans="1:10" x14ac:dyDescent="0.2">
      <c r="A45">
        <v>2022</v>
      </c>
      <c r="B45" s="8">
        <v>164</v>
      </c>
      <c r="C45" s="20">
        <v>68308.756999999998</v>
      </c>
      <c r="D45" s="20">
        <v>5252.0950000000003</v>
      </c>
      <c r="E45" s="20">
        <v>6540.4629999999997</v>
      </c>
      <c r="F45" s="20">
        <v>6097.5749999999998</v>
      </c>
      <c r="G45" s="20">
        <v>40454.731500000002</v>
      </c>
      <c r="H45" s="20">
        <v>13920.0645</v>
      </c>
      <c r="I45" s="12">
        <v>16965.215682000009</v>
      </c>
    </row>
    <row r="46" spans="1:10" x14ac:dyDescent="0.2">
      <c r="A46">
        <v>2023</v>
      </c>
      <c r="B46" s="8">
        <v>163</v>
      </c>
      <c r="C46" s="20">
        <v>71807.441000000006</v>
      </c>
      <c r="D46" s="20">
        <v>5659.9920000000002</v>
      </c>
      <c r="E46" s="20">
        <v>6199.1819999999998</v>
      </c>
      <c r="F46" s="20">
        <v>5696.0119999999997</v>
      </c>
      <c r="G46" s="20">
        <v>42940.427000000003</v>
      </c>
      <c r="H46" s="20">
        <v>14489.452499999999</v>
      </c>
      <c r="I46" s="12">
        <v>17573.798300999995</v>
      </c>
    </row>
    <row r="47" spans="1:10" x14ac:dyDescent="0.2">
      <c r="A47" s="25"/>
      <c r="B47" s="25"/>
      <c r="C47" s="25"/>
      <c r="D47" s="25"/>
      <c r="E47" s="25"/>
      <c r="F47" s="25"/>
      <c r="G47" s="25"/>
      <c r="H47" s="25"/>
    </row>
    <row r="48" spans="1:10" x14ac:dyDescent="0.2">
      <c r="A48" s="25" t="s">
        <v>61</v>
      </c>
      <c r="B48" s="25"/>
      <c r="C48" s="25"/>
      <c r="D48" s="25"/>
      <c r="E48" s="25"/>
      <c r="F48" s="25"/>
      <c r="G48" s="25"/>
      <c r="H48" s="25"/>
    </row>
    <row r="49" spans="1:8" x14ac:dyDescent="0.2">
      <c r="A49" s="8"/>
      <c r="B49" s="25"/>
      <c r="C49" s="25"/>
      <c r="D49" s="25"/>
      <c r="E49" s="25"/>
      <c r="F49" s="25"/>
      <c r="G49" s="25"/>
      <c r="H49" s="25"/>
    </row>
    <row r="50" spans="1:8" x14ac:dyDescent="0.2">
      <c r="A50" s="8" t="s">
        <v>49</v>
      </c>
      <c r="B50" s="25" t="s">
        <v>62</v>
      </c>
      <c r="C50" s="25" t="s">
        <v>62</v>
      </c>
      <c r="D50" s="25" t="s">
        <v>63</v>
      </c>
      <c r="E50" s="25" t="s">
        <v>64</v>
      </c>
      <c r="F50" s="25" t="s">
        <v>65</v>
      </c>
      <c r="G50" s="25" t="s">
        <v>62</v>
      </c>
      <c r="H50" s="25" t="s">
        <v>31</v>
      </c>
    </row>
    <row r="51" spans="1:8" x14ac:dyDescent="0.2">
      <c r="B51" t="s">
        <v>122</v>
      </c>
      <c r="C51" t="s">
        <v>66</v>
      </c>
      <c r="D51" t="s">
        <v>67</v>
      </c>
      <c r="E51" t="s">
        <v>68</v>
      </c>
      <c r="F51" t="s">
        <v>69</v>
      </c>
      <c r="G51" t="s">
        <v>70</v>
      </c>
    </row>
    <row r="52" spans="1:8" x14ac:dyDescent="0.2">
      <c r="B52" s="32"/>
      <c r="C52" s="32" t="s">
        <v>71</v>
      </c>
      <c r="D52" s="32" t="s">
        <v>72</v>
      </c>
      <c r="E52" s="32"/>
      <c r="F52" s="32"/>
      <c r="G52" s="32" t="s">
        <v>71</v>
      </c>
      <c r="H52" s="32"/>
    </row>
    <row r="53" spans="1:8" x14ac:dyDescent="0.2">
      <c r="B53" s="32" t="s">
        <v>73</v>
      </c>
      <c r="C53" s="32" t="s">
        <v>73</v>
      </c>
      <c r="D53" s="32" t="s">
        <v>73</v>
      </c>
      <c r="E53" s="32" t="s">
        <v>73</v>
      </c>
      <c r="F53" s="32"/>
      <c r="G53" s="9"/>
      <c r="H53" s="32"/>
    </row>
    <row r="54" spans="1:8" x14ac:dyDescent="0.2">
      <c r="B54" s="9" t="s">
        <v>74</v>
      </c>
      <c r="C54" s="9" t="s">
        <v>75</v>
      </c>
      <c r="D54" s="9" t="s">
        <v>76</v>
      </c>
      <c r="E54" s="9" t="s">
        <v>77</v>
      </c>
      <c r="F54" s="13" t="s">
        <v>78</v>
      </c>
      <c r="G54" s="9" t="s">
        <v>79</v>
      </c>
      <c r="H54" s="9"/>
    </row>
    <row r="55" spans="1:8" x14ac:dyDescent="0.2">
      <c r="B55" s="9"/>
      <c r="C55" s="9"/>
      <c r="D55" s="9"/>
      <c r="E55" s="9"/>
      <c r="F55" s="13"/>
      <c r="G55" s="9"/>
      <c r="H55" s="9"/>
    </row>
    <row r="56" spans="1:8" x14ac:dyDescent="0.2">
      <c r="A56">
        <v>1986</v>
      </c>
      <c r="B56" s="9">
        <v>0.26376203936151399</v>
      </c>
      <c r="C56" s="9">
        <v>0.10789527174594662</v>
      </c>
      <c r="D56" s="9">
        <v>4.507435888801007E-2</v>
      </c>
      <c r="E56" s="9">
        <v>6.2820912857936562E-2</v>
      </c>
      <c r="F56" s="13">
        <v>2.4811596930268625</v>
      </c>
      <c r="G56" s="9">
        <v>0.1003027378145341</v>
      </c>
      <c r="H56" s="9">
        <v>0.28726208444515561</v>
      </c>
    </row>
    <row r="57" spans="1:8" x14ac:dyDescent="0.2">
      <c r="A57">
        <v>1987</v>
      </c>
      <c r="B57" s="9">
        <v>0.25459643224959788</v>
      </c>
      <c r="C57" s="9">
        <v>0.10039865311027352</v>
      </c>
      <c r="D57" s="9">
        <v>3.5041001855558425E-2</v>
      </c>
      <c r="E57" s="9">
        <v>6.5357651254715099E-2</v>
      </c>
      <c r="F57" s="13">
        <v>2.3593342587394042</v>
      </c>
      <c r="G57" s="9">
        <v>0.10168764598864141</v>
      </c>
      <c r="H57" s="9">
        <v>0.29768047050910301</v>
      </c>
    </row>
    <row r="58" spans="1:8" x14ac:dyDescent="0.2">
      <c r="A58">
        <v>1988</v>
      </c>
      <c r="B58" s="9">
        <v>0.37171682355158353</v>
      </c>
      <c r="C58" s="9">
        <v>0.13605766647991957</v>
      </c>
      <c r="D58" s="9">
        <v>3.043400944706863E-2</v>
      </c>
      <c r="E58" s="9">
        <v>0.10562365703285094</v>
      </c>
      <c r="F58" s="13">
        <v>2.2311465328268048</v>
      </c>
      <c r="G58" s="9">
        <v>0.14150037256215944</v>
      </c>
      <c r="H58" s="9">
        <v>0.30948956646533798</v>
      </c>
    </row>
    <row r="59" spans="1:8" x14ac:dyDescent="0.2">
      <c r="A59">
        <v>1989</v>
      </c>
      <c r="B59" s="9">
        <v>0.1234685657203622</v>
      </c>
      <c r="C59" s="9">
        <v>6.0448499970683765E-2</v>
      </c>
      <c r="D59" s="9">
        <v>3.1315326468899007E-2</v>
      </c>
      <c r="E59" s="9">
        <v>2.9133173501784758E-2</v>
      </c>
      <c r="F59" s="13">
        <v>2.1632061926909349</v>
      </c>
      <c r="G59" s="9">
        <v>5.0952348690681167E-2</v>
      </c>
      <c r="H59" s="9">
        <v>0.31613658605493294</v>
      </c>
    </row>
    <row r="60" spans="1:8" x14ac:dyDescent="0.2">
      <c r="A60">
        <v>1990</v>
      </c>
      <c r="B60" s="9">
        <v>0.12313113867518014</v>
      </c>
      <c r="C60" s="9">
        <v>5.9577984610938363E-2</v>
      </c>
      <c r="D60" s="9">
        <v>2.9551426056870105E-2</v>
      </c>
      <c r="E60" s="9">
        <v>3.0026558554068258E-2</v>
      </c>
      <c r="F60" s="13">
        <v>2.1165929104904349</v>
      </c>
      <c r="G60" s="9">
        <v>5.1366820772910236E-2</v>
      </c>
      <c r="H60" s="9">
        <v>0.32086467170844951</v>
      </c>
    </row>
    <row r="61" spans="1:8" x14ac:dyDescent="0.2">
      <c r="A61">
        <v>1991</v>
      </c>
      <c r="B61" s="9">
        <v>-2.8507777346323662E-2</v>
      </c>
      <c r="C61" s="9">
        <v>1.1939757407200033E-2</v>
      </c>
      <c r="D61" s="9">
        <v>3.0118848477758555E-2</v>
      </c>
      <c r="E61" s="9">
        <v>-1.8179091070558522E-2</v>
      </c>
      <c r="F61" s="13">
        <v>2.2249370281641578</v>
      </c>
      <c r="G61" s="9">
        <v>-1.4595184280703638E-3</v>
      </c>
      <c r="H61" s="9">
        <v>0.31008519998157352</v>
      </c>
    </row>
    <row r="62" spans="1:8" x14ac:dyDescent="0.2">
      <c r="A62">
        <v>1992</v>
      </c>
      <c r="B62" s="9">
        <v>1.2181167737293826E-2</v>
      </c>
      <c r="C62" s="9">
        <v>3.060303778158904E-2</v>
      </c>
      <c r="D62" s="9">
        <v>3.8574059098009636E-2</v>
      </c>
      <c r="E62" s="9">
        <v>-7.9710213164205963E-3</v>
      </c>
      <c r="F62" s="13">
        <v>2.3110381475475741</v>
      </c>
      <c r="G62" s="9">
        <v>1.8819811786230912E-2</v>
      </c>
      <c r="H62" s="9">
        <v>0.30202167487545828</v>
      </c>
    </row>
    <row r="63" spans="1:8" x14ac:dyDescent="0.2">
      <c r="A63">
        <v>1993</v>
      </c>
      <c r="B63" s="9">
        <v>0.12913655524381681</v>
      </c>
      <c r="C63" s="9">
        <v>6.630155072113543E-2</v>
      </c>
      <c r="D63" s="9">
        <v>3.1722561361447306E-2</v>
      </c>
      <c r="E63" s="9">
        <v>3.4578989359688124E-2</v>
      </c>
      <c r="F63" s="13">
        <v>1.8171682391328643</v>
      </c>
      <c r="G63" s="9">
        <v>6.6063771713613981E-2</v>
      </c>
      <c r="H63" s="9">
        <v>0.35496796590888996</v>
      </c>
    </row>
    <row r="64" spans="1:8" x14ac:dyDescent="0.2">
      <c r="A64">
        <v>1994</v>
      </c>
      <c r="B64" s="9">
        <v>0.46196117915885854</v>
      </c>
      <c r="C64" s="9">
        <v>0.18293348110331872</v>
      </c>
      <c r="D64" s="9">
        <v>2.4982945344011787E-2</v>
      </c>
      <c r="E64" s="9">
        <v>0.15795053575930693</v>
      </c>
      <c r="F64" s="13">
        <v>1.766566149810171</v>
      </c>
      <c r="G64" s="9">
        <v>0.18524086220295757</v>
      </c>
      <c r="H64" s="9">
        <v>0.36146060937745039</v>
      </c>
    </row>
    <row r="65" spans="1:8" x14ac:dyDescent="0.2">
      <c r="A65">
        <v>1995</v>
      </c>
      <c r="B65" s="9">
        <v>0.51033298924189385</v>
      </c>
      <c r="C65" s="9">
        <v>0.20638886881657786</v>
      </c>
      <c r="D65" s="9">
        <v>2.3880539327695148E-2</v>
      </c>
      <c r="E65" s="9">
        <v>0.18250832948888271</v>
      </c>
      <c r="F65" s="13">
        <v>1.66538458975739</v>
      </c>
      <c r="G65" s="9">
        <v>0.20757759189108821</v>
      </c>
      <c r="H65" s="9">
        <v>0.3751820422351192</v>
      </c>
    </row>
    <row r="66" spans="1:8" x14ac:dyDescent="0.2">
      <c r="A66">
        <v>1996</v>
      </c>
      <c r="B66" s="9">
        <v>0.29419243243243243</v>
      </c>
      <c r="C66" s="9">
        <v>0.13046867525524081</v>
      </c>
      <c r="D66" s="9">
        <v>2.753703047359829E-2</v>
      </c>
      <c r="E66" s="9">
        <v>0.10293164478164252</v>
      </c>
      <c r="F66" s="13">
        <v>1.5906164438122332</v>
      </c>
      <c r="G66" s="9">
        <v>0.12981289560111348</v>
      </c>
      <c r="H66" s="9">
        <v>0.38600966555024402</v>
      </c>
    </row>
    <row r="67" spans="1:8" x14ac:dyDescent="0.2">
      <c r="A67">
        <v>1997</v>
      </c>
      <c r="B67" s="9">
        <v>0.36740749339479384</v>
      </c>
      <c r="C67" s="9">
        <v>0.16904587523511735</v>
      </c>
      <c r="D67" s="9">
        <v>2.484499695733379E-2</v>
      </c>
      <c r="E67" s="9">
        <v>0.14420087827778355</v>
      </c>
      <c r="F67" s="13">
        <v>1.3755923024099728</v>
      </c>
      <c r="G67" s="9">
        <v>0.18314083420307573</v>
      </c>
      <c r="H67" s="9">
        <v>0.42094765123861011</v>
      </c>
    </row>
    <row r="68" spans="1:8" x14ac:dyDescent="0.2">
      <c r="A68">
        <v>1998</v>
      </c>
      <c r="B68" s="9">
        <v>0.23327803709379302</v>
      </c>
      <c r="C68" s="9">
        <v>0.11048134273767848</v>
      </c>
      <c r="D68" s="9">
        <v>2.7493692611063634E-2</v>
      </c>
      <c r="E68" s="9">
        <v>8.2987650126614854E-2</v>
      </c>
      <c r="F68" s="13">
        <v>1.4796984149902153</v>
      </c>
      <c r="G68" s="9">
        <v>0.12067652776969688</v>
      </c>
      <c r="H68" s="9">
        <v>0.40327484743903669</v>
      </c>
    </row>
    <row r="69" spans="1:8" x14ac:dyDescent="0.2">
      <c r="A69">
        <v>1999</v>
      </c>
      <c r="B69" s="9">
        <v>0.28547411203783951</v>
      </c>
      <c r="C69" s="9">
        <v>0.12265024090877714</v>
      </c>
      <c r="D69" s="9">
        <v>2.1877348889902132E-2</v>
      </c>
      <c r="E69" s="9">
        <v>0.10077289201887502</v>
      </c>
      <c r="F69" s="13">
        <v>1.6157507030617417</v>
      </c>
      <c r="G69" s="9">
        <v>0.1335664100712145</v>
      </c>
      <c r="H69" s="9">
        <v>0.38229942892856639</v>
      </c>
    </row>
    <row r="70" spans="1:8" x14ac:dyDescent="0.2">
      <c r="A70">
        <v>2000</v>
      </c>
      <c r="B70" s="9">
        <v>0.32170977541857021</v>
      </c>
      <c r="C70" s="9">
        <v>0.14545347916880097</v>
      </c>
      <c r="D70" s="9">
        <v>2.5004942036310773E-2</v>
      </c>
      <c r="E70" s="9">
        <v>0.12044853713249019</v>
      </c>
      <c r="F70" s="13">
        <v>1.4633328095624112</v>
      </c>
      <c r="G70" s="9">
        <v>0.16609307125103973</v>
      </c>
      <c r="H70" s="9">
        <v>0.40595407819767604</v>
      </c>
    </row>
    <row r="71" spans="1:8" x14ac:dyDescent="0.2">
      <c r="A71">
        <v>2001</v>
      </c>
      <c r="B71" s="9">
        <v>0.27060993205321787</v>
      </c>
      <c r="C71" s="9">
        <v>0.11991842702776681</v>
      </c>
      <c r="D71" s="9">
        <v>2.3757537782656341E-2</v>
      </c>
      <c r="E71" s="9">
        <v>9.6160889245110473E-2</v>
      </c>
      <c r="F71" s="13">
        <v>1.5670768667846249</v>
      </c>
      <c r="G71" s="9">
        <v>0.13204785106805392</v>
      </c>
      <c r="H71" s="9">
        <v>0.38954813271818511</v>
      </c>
    </row>
    <row r="72" spans="1:8" x14ac:dyDescent="0.2">
      <c r="A72">
        <v>2002</v>
      </c>
      <c r="B72" s="9">
        <v>0.27756259403972827</v>
      </c>
      <c r="C72" s="9">
        <v>0.13125167057757917</v>
      </c>
      <c r="D72" s="9">
        <v>2.6140988429339589E-2</v>
      </c>
      <c r="E72" s="9">
        <v>0.10511068214823957</v>
      </c>
      <c r="F72" s="13">
        <v>1.3919700688061758</v>
      </c>
      <c r="G72" s="9">
        <v>0.14278922528180688</v>
      </c>
      <c r="H72" s="9">
        <v>0.41806543193874357</v>
      </c>
    </row>
    <row r="73" spans="1:8" x14ac:dyDescent="0.2">
      <c r="A73">
        <v>2003</v>
      </c>
      <c r="B73" s="9">
        <v>0.22528484116842906</v>
      </c>
      <c r="C73" s="9">
        <v>0.10503979437002388</v>
      </c>
      <c r="D73" s="9">
        <v>2.4942652711082133E-2</v>
      </c>
      <c r="E73" s="9">
        <v>8.0097141658941745E-2</v>
      </c>
      <c r="F73" s="13">
        <v>1.5012001408998896</v>
      </c>
      <c r="G73" s="9">
        <v>0.11716805313675425</v>
      </c>
      <c r="H73" s="9">
        <v>0.39980319016440213</v>
      </c>
    </row>
    <row r="74" spans="1:8" x14ac:dyDescent="0.2">
      <c r="A74">
        <v>2004</v>
      </c>
      <c r="B74" s="9">
        <v>0.35622855263685227</v>
      </c>
      <c r="C74" s="9">
        <v>0.15961684199209814</v>
      </c>
      <c r="D74" s="9">
        <v>4.4119653459738124E-2</v>
      </c>
      <c r="E74" s="9">
        <v>0.11549718853236002</v>
      </c>
      <c r="F74" s="13">
        <v>1.702307330101523</v>
      </c>
      <c r="G74" s="9">
        <v>0.17664871491651959</v>
      </c>
      <c r="H74" s="9">
        <v>0.3700541344283112</v>
      </c>
    </row>
    <row r="75" spans="1:8" x14ac:dyDescent="0.2">
      <c r="A75">
        <v>2005</v>
      </c>
      <c r="B75" s="9">
        <v>0.44627777749338504</v>
      </c>
      <c r="C75" s="9">
        <v>0.15964349230307479</v>
      </c>
      <c r="D75" s="9">
        <v>3.5993907073948235E-2</v>
      </c>
      <c r="E75" s="9">
        <v>0.12364958522912656</v>
      </c>
      <c r="F75" s="13">
        <v>2.3181176439788937</v>
      </c>
      <c r="G75" s="9">
        <v>0.17652014566900004</v>
      </c>
      <c r="H75" s="9">
        <v>0.30137569167103373</v>
      </c>
    </row>
    <row r="76" spans="1:8" x14ac:dyDescent="0.2">
      <c r="A76">
        <v>2006</v>
      </c>
      <c r="B76" s="9">
        <v>0.51655015937272342</v>
      </c>
      <c r="C76" s="9">
        <v>0.18211808511208699</v>
      </c>
      <c r="D76" s="9">
        <v>5.6972194257376138E-2</v>
      </c>
      <c r="E76" s="9">
        <v>0.12514589085471084</v>
      </c>
      <c r="F76" s="13">
        <v>2.6723376371094592</v>
      </c>
      <c r="G76" s="9">
        <v>0.19866997293051436</v>
      </c>
      <c r="H76" s="9">
        <v>0.27230611638071273</v>
      </c>
    </row>
    <row r="77" spans="1:8" x14ac:dyDescent="0.2">
      <c r="A77">
        <v>2007</v>
      </c>
      <c r="B77" s="9">
        <v>0.49437474879313514</v>
      </c>
      <c r="C77" s="9">
        <v>0.20210450468767055</v>
      </c>
      <c r="D77" s="9">
        <v>2.2336625090351524E-2</v>
      </c>
      <c r="E77" s="9">
        <v>0.17976787959731902</v>
      </c>
      <c r="F77" s="13">
        <v>1.6258201674300854</v>
      </c>
      <c r="G77" s="9">
        <v>0.23096622726740412</v>
      </c>
      <c r="H77" s="9">
        <v>0.38083339156417151</v>
      </c>
    </row>
    <row r="78" spans="1:8" x14ac:dyDescent="0.2">
      <c r="A78">
        <v>2008</v>
      </c>
      <c r="B78" s="9">
        <v>0.45257503028344381</v>
      </c>
      <c r="C78" s="9">
        <v>0.18827912075871955</v>
      </c>
      <c r="D78" s="9">
        <v>3.2704868464642586E-2</v>
      </c>
      <c r="E78" s="9">
        <v>0.15557425229407695</v>
      </c>
      <c r="F78" s="13">
        <v>1.6988409433273972</v>
      </c>
      <c r="G78" s="9">
        <v>0.21614328310425177</v>
      </c>
      <c r="H78" s="9">
        <v>0.37052943133695809</v>
      </c>
    </row>
    <row r="79" spans="1:8" x14ac:dyDescent="0.2">
      <c r="A79">
        <v>2009</v>
      </c>
      <c r="B79" s="9">
        <v>0.14525127061900175</v>
      </c>
      <c r="C79" s="9">
        <v>8.8783167144597996E-2</v>
      </c>
      <c r="D79" s="9">
        <v>7.1121272377135114E-2</v>
      </c>
      <c r="E79" s="9">
        <v>1.7661894767462882E-2</v>
      </c>
      <c r="F79" s="13">
        <v>3.1971713237942274</v>
      </c>
      <c r="G79" s="9">
        <v>9.7064873829379339E-2</v>
      </c>
      <c r="H79" s="9">
        <v>0.23825570196072038</v>
      </c>
    </row>
    <row r="80" spans="1:8" x14ac:dyDescent="0.2">
      <c r="A80">
        <v>2010</v>
      </c>
      <c r="B80" s="9">
        <v>0.33572548653664325</v>
      </c>
      <c r="C80" s="9">
        <v>0.14292956073770163</v>
      </c>
      <c r="D80" s="9">
        <v>2.1561567202375734E-2</v>
      </c>
      <c r="E80" s="9">
        <v>0.1213679935353259</v>
      </c>
      <c r="F80" s="13">
        <v>1.5885236311732021</v>
      </c>
      <c r="G80" s="9">
        <v>0.15963223503221274</v>
      </c>
      <c r="H80" s="9">
        <v>0.38632059910798183</v>
      </c>
    </row>
    <row r="81" spans="1:8" x14ac:dyDescent="0.2">
      <c r="A81">
        <v>2011</v>
      </c>
      <c r="B81" s="9">
        <v>0.40337500500593132</v>
      </c>
      <c r="C81" s="9">
        <v>0.17651880741068121</v>
      </c>
      <c r="D81" s="9">
        <v>2.514978423449982E-2</v>
      </c>
      <c r="E81" s="9">
        <v>0.15136902317618139</v>
      </c>
      <c r="F81" s="11">
        <v>1.4986963173515873</v>
      </c>
      <c r="G81" s="10">
        <v>0.20126453311531264</v>
      </c>
      <c r="H81" s="10">
        <v>0.40020869805415887</v>
      </c>
    </row>
    <row r="82" spans="1:8" x14ac:dyDescent="0.2">
      <c r="A82">
        <v>2012</v>
      </c>
      <c r="B82" s="9">
        <v>0.18329873922282727</v>
      </c>
      <c r="C82" s="9">
        <v>9.000000313470026E-2</v>
      </c>
      <c r="D82" s="9">
        <v>2.5928771996314853E-2</v>
      </c>
      <c r="E82" s="9">
        <v>6.4071231138385407E-2</v>
      </c>
      <c r="F82" s="11">
        <v>1.4561720514877261</v>
      </c>
      <c r="G82" s="10">
        <v>0.10618449961666236</v>
      </c>
      <c r="H82" s="10">
        <v>0.40713760234926971</v>
      </c>
    </row>
    <row r="83" spans="1:8" x14ac:dyDescent="0.2">
      <c r="A83">
        <v>2013</v>
      </c>
      <c r="B83" s="10">
        <v>0.2157072110318537</v>
      </c>
      <c r="C83" s="10">
        <v>0.10989958221286776</v>
      </c>
      <c r="D83" s="10">
        <v>2.2757976386444285E-2</v>
      </c>
      <c r="E83" s="10">
        <v>8.7141605826423468E-2</v>
      </c>
      <c r="F83" s="11">
        <v>1.2142033396738536</v>
      </c>
      <c r="G83" s="10">
        <v>0.12921200255305787</v>
      </c>
      <c r="H83" s="10">
        <v>0.45162970450008327</v>
      </c>
    </row>
    <row r="84" spans="1:8" x14ac:dyDescent="0.2">
      <c r="A84">
        <v>2014</v>
      </c>
      <c r="B84" s="10">
        <v>0.26239916505225691</v>
      </c>
      <c r="C84" s="10">
        <v>0.12519134127929538</v>
      </c>
      <c r="D84" s="10">
        <v>1.8950496486759342E-2</v>
      </c>
      <c r="E84" s="10">
        <v>0.10624084479253604</v>
      </c>
      <c r="F84" s="11">
        <v>1.2914790355902843</v>
      </c>
      <c r="G84" s="10">
        <v>0.14061269032964149</v>
      </c>
      <c r="H84" s="10">
        <v>0.43639936672708868</v>
      </c>
    </row>
    <row r="85" spans="1:8" x14ac:dyDescent="0.2">
      <c r="A85">
        <v>2015</v>
      </c>
      <c r="B85" s="10">
        <v>0.23851385507952041</v>
      </c>
      <c r="C85" s="10">
        <v>0.11576302655573094</v>
      </c>
      <c r="D85" s="10">
        <v>1.6045408940351572E-2</v>
      </c>
      <c r="E85" s="10">
        <v>9.9717617615379367E-2</v>
      </c>
      <c r="F85" s="11">
        <v>1.23098436825127</v>
      </c>
      <c r="G85" s="10">
        <v>0.14307358148813204</v>
      </c>
      <c r="H85" s="10">
        <v>0.44823263409229441</v>
      </c>
    </row>
    <row r="86" spans="1:8" x14ac:dyDescent="0.2">
      <c r="A86">
        <v>2016</v>
      </c>
      <c r="B86" s="10">
        <v>0.25965061009042212</v>
      </c>
      <c r="C86" s="10">
        <v>0.12413393100018762</v>
      </c>
      <c r="D86" s="10">
        <v>1.3770201061794683E-2</v>
      </c>
      <c r="E86" s="10">
        <v>0.11036372993839294</v>
      </c>
      <c r="F86" s="11">
        <v>1.2279095601959296</v>
      </c>
      <c r="G86" s="10">
        <v>0.13957256754231404</v>
      </c>
      <c r="H86" s="10">
        <v>0.44885125404823728</v>
      </c>
    </row>
    <row r="87" spans="1:8" x14ac:dyDescent="0.2">
      <c r="A87">
        <v>2017</v>
      </c>
      <c r="B87" s="31">
        <v>0.2523104894639765</v>
      </c>
      <c r="C87" s="31">
        <v>0.11727556425776946</v>
      </c>
      <c r="D87" s="31">
        <v>1.3051791521849909E-2</v>
      </c>
      <c r="E87" s="31">
        <v>0.10422377273591955</v>
      </c>
      <c r="F87" s="30">
        <v>1.2956249966920341</v>
      </c>
      <c r="G87" s="10">
        <v>0.13815196465136226</v>
      </c>
      <c r="H87" s="10">
        <v>0.43561121761654764</v>
      </c>
    </row>
    <row r="88" spans="1:8" x14ac:dyDescent="0.2">
      <c r="A88">
        <v>2018</v>
      </c>
      <c r="B88" s="10">
        <v>0.3064869583338749</v>
      </c>
      <c r="C88" s="10">
        <v>0.13435673117212141</v>
      </c>
      <c r="D88" s="10">
        <v>1.3957769748334065E-2</v>
      </c>
      <c r="E88" s="10">
        <v>0.12039896142378734</v>
      </c>
      <c r="F88" s="11">
        <v>1.4296653818788303</v>
      </c>
      <c r="G88" s="10">
        <v>0.15556127823865171</v>
      </c>
      <c r="H88" s="10">
        <v>0.41157930942190579</v>
      </c>
    </row>
    <row r="89" spans="1:8" x14ac:dyDescent="0.2">
      <c r="A89">
        <v>2019</v>
      </c>
      <c r="B89" s="31">
        <v>0.27949112372089713</v>
      </c>
      <c r="C89" s="31">
        <v>0.12525545910192187</v>
      </c>
      <c r="D89" s="31">
        <v>1.5699515373299847E-2</v>
      </c>
      <c r="E89" s="31">
        <v>0.10955594372862203</v>
      </c>
      <c r="F89" s="30">
        <v>1.4078256219582952</v>
      </c>
      <c r="G89" s="9">
        <v>0.14519486767471498</v>
      </c>
      <c r="H89" s="9">
        <v>0.41531246734831884</v>
      </c>
    </row>
    <row r="90" spans="1:8" x14ac:dyDescent="0.2">
      <c r="A90">
        <v>2020</v>
      </c>
      <c r="B90" s="31">
        <v>0.19440106785002856</v>
      </c>
      <c r="C90" s="31">
        <v>0.10165173888415452</v>
      </c>
      <c r="D90" s="31">
        <v>3.4072940036156789E-2</v>
      </c>
      <c r="E90" s="31">
        <v>6.7578798847997723E-2</v>
      </c>
      <c r="F90" s="46">
        <v>1.3724619340229973</v>
      </c>
      <c r="G90" s="9">
        <v>0.11548659598789396</v>
      </c>
      <c r="H90" s="9">
        <v>0.42150307478455279</v>
      </c>
    </row>
    <row r="91" spans="1:8" x14ac:dyDescent="0.2">
      <c r="A91">
        <v>2021</v>
      </c>
      <c r="B91" s="31">
        <v>0.41560380167381844</v>
      </c>
      <c r="C91" s="31">
        <v>0.19311718651750742</v>
      </c>
      <c r="D91" s="31">
        <v>1.562721401576115E-2</v>
      </c>
      <c r="E91" s="31">
        <v>0.17748997250174628</v>
      </c>
      <c r="F91" s="46">
        <v>1.2535165340347429</v>
      </c>
      <c r="G91" s="9">
        <v>0.22261231673608611</v>
      </c>
      <c r="H91" s="9">
        <v>0.44375090437414216</v>
      </c>
    </row>
    <row r="92" spans="1:8" x14ac:dyDescent="0.2">
      <c r="A92" s="8">
        <v>2022</v>
      </c>
      <c r="B92" s="45">
        <v>0.35941629710428558</v>
      </c>
      <c r="C92" s="45">
        <v>0.16167362277512581</v>
      </c>
      <c r="D92" s="45">
        <v>1.8854709625841487E-2</v>
      </c>
      <c r="E92" s="45">
        <v>0.14281891314928433</v>
      </c>
      <c r="F92" s="30">
        <v>1.3845692420475508</v>
      </c>
      <c r="G92" s="9">
        <v>0.1828731509939347</v>
      </c>
      <c r="H92" s="9">
        <v>0.41936295342857505</v>
      </c>
    </row>
    <row r="93" spans="1:8" x14ac:dyDescent="0.2">
      <c r="A93" s="25">
        <v>2023</v>
      </c>
      <c r="B93" s="45">
        <v>0.3241195729255571</v>
      </c>
      <c r="C93" s="45">
        <v>0.14436703202788365</v>
      </c>
      <c r="D93" s="45">
        <v>1.983590393065467E-2</v>
      </c>
      <c r="E93" s="45">
        <v>0.12453112809722898</v>
      </c>
      <c r="F93" s="30">
        <v>1.4434345816724543</v>
      </c>
      <c r="G93" s="9">
        <v>0.17046182824824874</v>
      </c>
      <c r="H93" s="9">
        <v>0.4092599801348038</v>
      </c>
    </row>
    <row r="94" spans="1:8" x14ac:dyDescent="0.2">
      <c r="A94" s="8"/>
      <c r="B94" s="25"/>
      <c r="C94" s="25"/>
      <c r="D94" s="25"/>
      <c r="E94" s="25"/>
      <c r="F94" s="25"/>
    </row>
    <row r="95" spans="1:8" x14ac:dyDescent="0.2">
      <c r="A95" s="25" t="s">
        <v>127</v>
      </c>
      <c r="B95" s="25"/>
      <c r="C95" s="25"/>
      <c r="D95" s="25"/>
      <c r="E95" s="25"/>
      <c r="F95" s="25"/>
    </row>
    <row r="97" spans="1:6" x14ac:dyDescent="0.2">
      <c r="A97" t="s">
        <v>80</v>
      </c>
      <c r="B97" s="32"/>
      <c r="C97" s="32"/>
      <c r="D97" s="32"/>
      <c r="E97" s="32"/>
      <c r="F97" s="32"/>
    </row>
    <row r="98" spans="1:6" x14ac:dyDescent="0.2">
      <c r="B98" s="32"/>
      <c r="C98" s="32"/>
      <c r="D98" s="32"/>
      <c r="E98" s="32"/>
      <c r="F98" s="32"/>
    </row>
    <row r="99" spans="1:6" x14ac:dyDescent="0.2">
      <c r="A99" t="s">
        <v>49</v>
      </c>
      <c r="B99" s="32" t="s">
        <v>81</v>
      </c>
      <c r="C99" s="32" t="s">
        <v>82</v>
      </c>
      <c r="D99" s="32" t="s">
        <v>50</v>
      </c>
      <c r="E99" s="32" t="s">
        <v>83</v>
      </c>
      <c r="F99" s="32" t="s">
        <v>84</v>
      </c>
    </row>
    <row r="100" spans="1:6" x14ac:dyDescent="0.2">
      <c r="B100" s="32" t="s">
        <v>85</v>
      </c>
      <c r="C100" s="32" t="s">
        <v>68</v>
      </c>
      <c r="D100" s="32" t="s">
        <v>86</v>
      </c>
      <c r="E100" s="32" t="s">
        <v>86</v>
      </c>
      <c r="F100" s="32" t="s">
        <v>60</v>
      </c>
    </row>
    <row r="101" spans="1:6" x14ac:dyDescent="0.2">
      <c r="B101" s="9" t="s">
        <v>87</v>
      </c>
      <c r="C101" s="9"/>
      <c r="D101" s="9" t="s">
        <v>68</v>
      </c>
      <c r="E101" s="9" t="s">
        <v>68</v>
      </c>
      <c r="F101" s="9"/>
    </row>
    <row r="102" spans="1:6" x14ac:dyDescent="0.2">
      <c r="B102" s="9"/>
      <c r="C102" s="9"/>
      <c r="D102" s="9"/>
      <c r="E102" s="9"/>
      <c r="F102" s="9"/>
    </row>
    <row r="103" spans="1:6" x14ac:dyDescent="0.2">
      <c r="B103" s="9" t="s">
        <v>88</v>
      </c>
      <c r="C103" s="9" t="s">
        <v>89</v>
      </c>
      <c r="D103" s="9"/>
      <c r="E103" s="9"/>
      <c r="F103" s="9"/>
    </row>
    <row r="104" spans="1:6" x14ac:dyDescent="0.2">
      <c r="B104" s="9"/>
      <c r="C104" s="9"/>
      <c r="D104" s="9"/>
      <c r="E104" s="9"/>
      <c r="F104" s="9"/>
    </row>
    <row r="105" spans="1:6" x14ac:dyDescent="0.2">
      <c r="A105">
        <v>1986</v>
      </c>
      <c r="B105" s="9">
        <v>9.6100937195894756E-2</v>
      </c>
      <c r="C105" s="9">
        <v>6.6131866792254662E-2</v>
      </c>
      <c r="D105" s="9">
        <v>5.2604634725400369E-2</v>
      </c>
      <c r="E105" s="9">
        <v>7.4909314519555362E-2</v>
      </c>
      <c r="F105" s="9">
        <v>-1.3527232066854293E-2</v>
      </c>
    </row>
    <row r="106" spans="1:6" x14ac:dyDescent="0.2">
      <c r="A106">
        <v>1987</v>
      </c>
      <c r="B106" s="9">
        <v>8.8568822246218343E-2</v>
      </c>
      <c r="C106" s="9">
        <v>5.8728210178034694E-2</v>
      </c>
      <c r="D106" s="9">
        <v>5.0941725002129609E-2</v>
      </c>
      <c r="E106" s="9">
        <v>6.7483698554269278E-2</v>
      </c>
      <c r="F106" s="9">
        <v>-7.7864851759050849E-3</v>
      </c>
    </row>
    <row r="107" spans="1:6" x14ac:dyDescent="0.2">
      <c r="A107">
        <v>1988</v>
      </c>
      <c r="B107" s="9">
        <v>0.11081186306454688</v>
      </c>
      <c r="C107" s="9">
        <v>8.1034700656262004E-2</v>
      </c>
      <c r="D107" s="9">
        <v>7.6389702832251119E-2</v>
      </c>
      <c r="E107" s="9">
        <v>9.0344061078536389E-2</v>
      </c>
      <c r="F107" s="9">
        <v>-4.6449978240108852E-3</v>
      </c>
    </row>
    <row r="108" spans="1:6" x14ac:dyDescent="0.2">
      <c r="A108">
        <v>1989</v>
      </c>
      <c r="B108" s="9">
        <v>5.0051440443459369E-2</v>
      </c>
      <c r="C108" s="9">
        <v>2.5997550402195976E-2</v>
      </c>
      <c r="D108" s="9">
        <v>2.3932714900572534E-2</v>
      </c>
      <c r="E108" s="9">
        <v>3.7063491887234103E-2</v>
      </c>
      <c r="F108" s="9">
        <v>-2.0648355016234417E-3</v>
      </c>
    </row>
    <row r="109" spans="1:6" x14ac:dyDescent="0.2">
      <c r="A109">
        <v>1990</v>
      </c>
      <c r="B109" s="9">
        <v>5.2415433099480775E-2</v>
      </c>
      <c r="C109" s="9">
        <v>2.6257366407763886E-2</v>
      </c>
      <c r="D109" s="9">
        <v>2.4768520534310456E-2</v>
      </c>
      <c r="E109" s="9">
        <v>3.7350470419407429E-2</v>
      </c>
      <c r="F109" s="9">
        <v>-1.4888458734534302E-3</v>
      </c>
    </row>
    <row r="110" spans="1:6" x14ac:dyDescent="0.2">
      <c r="A110">
        <v>1991</v>
      </c>
      <c r="B110" s="9">
        <v>3.1293579032377263E-2</v>
      </c>
      <c r="C110" s="9">
        <v>-1.716466788626149E-3</v>
      </c>
      <c r="D110" s="9">
        <v>-6.3085900984028338E-3</v>
      </c>
      <c r="E110" s="9">
        <v>8.5208597355032126E-3</v>
      </c>
      <c r="F110" s="9">
        <v>-4.5921233097766852E-3</v>
      </c>
    </row>
    <row r="111" spans="1:6" x14ac:dyDescent="0.2">
      <c r="A111">
        <v>1992</v>
      </c>
      <c r="B111" s="9">
        <v>4.6082146042544646E-2</v>
      </c>
      <c r="C111" s="9">
        <v>1.1028195846803091E-2</v>
      </c>
      <c r="D111" s="9">
        <v>2.7257451960960581E-3</v>
      </c>
      <c r="E111" s="9">
        <v>2.2673718925218665E-2</v>
      </c>
      <c r="F111" s="9">
        <v>-8.3024506507070328E-3</v>
      </c>
    </row>
    <row r="112" spans="1:6" x14ac:dyDescent="0.2">
      <c r="A112">
        <v>1993</v>
      </c>
      <c r="B112" s="9">
        <v>7.6311324813645776E-2</v>
      </c>
      <c r="C112" s="9">
        <v>4.2681840615662964E-2</v>
      </c>
      <c r="D112" s="9">
        <v>3.5163197959123517E-2</v>
      </c>
      <c r="E112" s="9">
        <v>5.0859688113822341E-2</v>
      </c>
      <c r="F112" s="9">
        <v>-7.5186426565394468E-3</v>
      </c>
    </row>
    <row r="113" spans="1:8" x14ac:dyDescent="0.2">
      <c r="A113">
        <v>1994</v>
      </c>
      <c r="B113" s="9">
        <v>0.13384051607927955</v>
      </c>
      <c r="C113" s="9">
        <v>0.10728406200060549</v>
      </c>
      <c r="D113" s="9">
        <v>0.11001703495403875</v>
      </c>
      <c r="E113" s="9">
        <v>0.12052764678150826</v>
      </c>
      <c r="F113" s="9">
        <v>2.7329729534332631E-3</v>
      </c>
    </row>
    <row r="114" spans="1:8" x14ac:dyDescent="0.2">
      <c r="A114">
        <v>1995</v>
      </c>
      <c r="B114" s="9">
        <v>0.13323643773790853</v>
      </c>
      <c r="C114" s="9">
        <v>0.10758985063145778</v>
      </c>
      <c r="D114" s="9">
        <v>0.11606347852823989</v>
      </c>
      <c r="E114" s="9">
        <v>0.12510831276489201</v>
      </c>
      <c r="F114" s="9">
        <v>8.4736278967821183E-3</v>
      </c>
    </row>
    <row r="115" spans="1:8" x14ac:dyDescent="0.2">
      <c r="A115">
        <v>1996</v>
      </c>
      <c r="B115" s="9">
        <v>0.10253099811698563</v>
      </c>
      <c r="C115" s="9">
        <v>7.52081909633215E-2</v>
      </c>
      <c r="D115" s="9">
        <v>7.7147367510093975E-2</v>
      </c>
      <c r="E115" s="9">
        <v>8.8633456778702546E-2</v>
      </c>
      <c r="F115" s="9">
        <v>1.9391765467724753E-3</v>
      </c>
    </row>
    <row r="116" spans="1:8" x14ac:dyDescent="0.2">
      <c r="A116">
        <v>1997</v>
      </c>
      <c r="B116" s="9">
        <v>0.12309727767983063</v>
      </c>
      <c r="C116" s="9">
        <v>9.3690454903937556E-2</v>
      </c>
      <c r="D116" s="9">
        <v>0.10320683811382494</v>
      </c>
      <c r="E116" s="9">
        <v>0.11280723413352992</v>
      </c>
      <c r="F116" s="9">
        <v>9.5163832098873885E-3</v>
      </c>
    </row>
    <row r="117" spans="1:8" x14ac:dyDescent="0.2">
      <c r="A117">
        <v>1998</v>
      </c>
      <c r="B117" s="9">
        <v>9.2106939610700878E-2</v>
      </c>
      <c r="C117" s="9">
        <v>5.6657959144119814E-2</v>
      </c>
      <c r="D117" s="9">
        <v>6.4204843773156897E-2</v>
      </c>
      <c r="E117" s="9">
        <v>7.5401806246131214E-2</v>
      </c>
      <c r="F117" s="9">
        <v>7.5468846290370831E-3</v>
      </c>
    </row>
    <row r="118" spans="1:8" x14ac:dyDescent="0.2">
      <c r="A118">
        <v>1999</v>
      </c>
      <c r="B118" s="9">
        <v>0.11117525113784479</v>
      </c>
      <c r="C118" s="9">
        <v>7.2507781779887412E-2</v>
      </c>
      <c r="D118" s="9">
        <v>7.6201539941820662E-2</v>
      </c>
      <c r="E118" s="9">
        <v>8.5637064810015484E-2</v>
      </c>
      <c r="F118" s="9">
        <v>3.6937581619332499E-3</v>
      </c>
    </row>
    <row r="119" spans="1:8" x14ac:dyDescent="0.2">
      <c r="A119">
        <v>2000</v>
      </c>
      <c r="B119" s="9">
        <v>0.11787976436550569</v>
      </c>
      <c r="C119" s="9">
        <v>8.3854925600121269E-2</v>
      </c>
      <c r="D119" s="9">
        <v>8.5862686527268223E-2</v>
      </c>
      <c r="E119" s="9">
        <v>9.5628516922908094E-2</v>
      </c>
      <c r="F119" s="9">
        <v>2.0077609271469538E-3</v>
      </c>
    </row>
    <row r="120" spans="1:8" x14ac:dyDescent="0.2">
      <c r="A120">
        <v>2001</v>
      </c>
      <c r="B120" s="9">
        <v>9.9626882961964994E-2</v>
      </c>
      <c r="C120" s="9">
        <v>6.5719094574528472E-2</v>
      </c>
      <c r="D120" s="9">
        <v>6.964505570189497E-2</v>
      </c>
      <c r="E120" s="9">
        <v>7.9226661206450402E-2</v>
      </c>
      <c r="F120" s="9">
        <v>3.9259611273664979E-3</v>
      </c>
    </row>
    <row r="121" spans="1:8" x14ac:dyDescent="0.2">
      <c r="A121">
        <v>2002</v>
      </c>
      <c r="B121" s="9">
        <v>0.11865921847376522</v>
      </c>
      <c r="C121" s="9">
        <v>8.0796368031868723E-2</v>
      </c>
      <c r="D121" s="9">
        <v>8.1184620266865556E-2</v>
      </c>
      <c r="E121" s="9">
        <v>9.1827636577316241E-2</v>
      </c>
      <c r="F121" s="9">
        <v>3.8825223499683315E-4</v>
      </c>
    </row>
    <row r="122" spans="1:8" x14ac:dyDescent="0.2">
      <c r="A122">
        <v>2003</v>
      </c>
      <c r="B122" s="9">
        <v>0.10244710194975148</v>
      </c>
      <c r="C122" s="9">
        <v>6.6658897133386255E-2</v>
      </c>
      <c r="D122" s="9">
        <v>6.3475725082375686E-2</v>
      </c>
      <c r="E122" s="9">
        <v>7.4025833841506669E-2</v>
      </c>
      <c r="F122" s="9">
        <v>-3.1831720510105688E-3</v>
      </c>
    </row>
    <row r="123" spans="1:8" x14ac:dyDescent="0.2">
      <c r="A123">
        <v>2004</v>
      </c>
      <c r="B123" s="9">
        <v>0.1123149938089972</v>
      </c>
      <c r="C123" s="9">
        <v>8.17785750153526E-2</v>
      </c>
      <c r="D123" s="9">
        <v>8.7039378416373256E-2</v>
      </c>
      <c r="E123" s="9">
        <v>0.10539026775724393</v>
      </c>
      <c r="F123" s="9">
        <v>5.2608034010206556E-3</v>
      </c>
    </row>
    <row r="124" spans="1:8" x14ac:dyDescent="0.2">
      <c r="A124">
        <v>2005</v>
      </c>
      <c r="B124" s="10">
        <v>0.1240305685145546</v>
      </c>
      <c r="C124" s="10">
        <v>9.7955552568946835E-2</v>
      </c>
      <c r="D124" s="10">
        <v>0.1033010299127971</v>
      </c>
      <c r="E124" s="10">
        <v>0.12261465752671621</v>
      </c>
      <c r="F124" s="10">
        <v>5.345477343850269E-3</v>
      </c>
    </row>
    <row r="125" spans="1:8" x14ac:dyDescent="0.2">
      <c r="A125">
        <v>2006</v>
      </c>
      <c r="B125" s="9">
        <v>0.13153032869197506</v>
      </c>
      <c r="C125" s="9">
        <v>0.10487769023413769</v>
      </c>
      <c r="D125" s="9">
        <v>0.11467048616961048</v>
      </c>
      <c r="E125" s="9">
        <v>0.14846867504860359</v>
      </c>
      <c r="F125" s="9">
        <v>9.7927959354727895E-3</v>
      </c>
    </row>
    <row r="126" spans="1:8" x14ac:dyDescent="0.2">
      <c r="A126">
        <v>2007</v>
      </c>
      <c r="B126" s="9">
        <v>0.11415538465423583</v>
      </c>
      <c r="C126" s="9">
        <v>9.036622968850308E-2</v>
      </c>
      <c r="D126" s="9">
        <v>0.10043744319483609</v>
      </c>
      <c r="E126" s="9">
        <v>0.1078152865408563</v>
      </c>
      <c r="F126" s="9">
        <v>1.0071213506333013E-2</v>
      </c>
      <c r="H126" s="10"/>
    </row>
    <row r="127" spans="1:8" x14ac:dyDescent="0.2">
      <c r="A127">
        <v>2008</v>
      </c>
      <c r="B127" s="9">
        <v>0.11172058133491937</v>
      </c>
      <c r="C127" s="9">
        <v>8.7259714349051526E-2</v>
      </c>
      <c r="D127" s="9">
        <v>8.9717098291446432E-2</v>
      </c>
      <c r="E127" s="9">
        <v>0.100731217070471</v>
      </c>
      <c r="F127" s="9">
        <v>2.4573839423949057E-3</v>
      </c>
    </row>
    <row r="128" spans="1:8" x14ac:dyDescent="0.2">
      <c r="A128">
        <v>2009</v>
      </c>
      <c r="B128" s="9">
        <v>5.8971359079488896E-2</v>
      </c>
      <c r="C128" s="9">
        <v>2.4244336004020171E-2</v>
      </c>
      <c r="D128" s="9">
        <v>4.0181582665220518E-2</v>
      </c>
      <c r="E128" s="9">
        <v>0.10308475164465006</v>
      </c>
      <c r="F128" s="9">
        <v>1.5937246661200347E-2</v>
      </c>
    </row>
    <row r="129" spans="1:8" x14ac:dyDescent="0.2">
      <c r="A129" s="8">
        <v>2010</v>
      </c>
      <c r="B129" s="29">
        <v>0.10377530816887016</v>
      </c>
      <c r="C129" s="29">
        <v>7.5801877754359065E-2</v>
      </c>
      <c r="D129" s="29">
        <v>7.5317999172477376E-2</v>
      </c>
      <c r="E129" s="29">
        <v>8.3002018821974347E-2</v>
      </c>
      <c r="F129" s="29">
        <v>-4.8387858188168875E-4</v>
      </c>
      <c r="G129" s="8"/>
      <c r="H129" s="8"/>
    </row>
    <row r="130" spans="1:8" x14ac:dyDescent="0.2">
      <c r="A130">
        <v>2011</v>
      </c>
      <c r="B130" s="29">
        <v>0.10944189735988585</v>
      </c>
      <c r="C130" s="29">
        <v>8.5908813818284926E-2</v>
      </c>
      <c r="D130" s="29">
        <v>8.7432189418804471E-2</v>
      </c>
      <c r="E130" s="29">
        <v>9.5601967761450926E-2</v>
      </c>
      <c r="F130" s="29">
        <v>1.5233756005195442E-3</v>
      </c>
      <c r="G130" s="8"/>
      <c r="H130" s="8"/>
    </row>
    <row r="131" spans="1:8" x14ac:dyDescent="0.2">
      <c r="A131" s="8">
        <v>2012</v>
      </c>
      <c r="B131" s="29">
        <v>6.8604289110336683E-2</v>
      </c>
      <c r="C131" s="29">
        <v>4.4214928399137488E-2</v>
      </c>
      <c r="D131" s="29">
        <v>4.2960373141526717E-2</v>
      </c>
      <c r="E131" s="29">
        <v>5.1809556769924658E-2</v>
      </c>
      <c r="F131" s="29">
        <v>-1.2545552576107705E-3</v>
      </c>
      <c r="G131" s="8"/>
      <c r="H131" s="8"/>
    </row>
    <row r="132" spans="1:8" x14ac:dyDescent="0.2">
      <c r="A132" s="8">
        <v>2013</v>
      </c>
      <c r="B132" s="45">
        <v>8.3611689965044256E-2</v>
      </c>
      <c r="C132" s="45">
        <v>5.7169053536378786E-2</v>
      </c>
      <c r="D132" s="45">
        <v>6.1323980305781171E-2</v>
      </c>
      <c r="E132" s="45">
        <v>6.9179786077505301E-2</v>
      </c>
      <c r="F132" s="45">
        <v>4.1549267694023853E-3</v>
      </c>
      <c r="G132" s="25"/>
      <c r="H132" s="25"/>
    </row>
    <row r="133" spans="1:8" x14ac:dyDescent="0.2">
      <c r="A133" s="8">
        <v>2014</v>
      </c>
      <c r="B133" s="45">
        <v>8.3641863938541131E-2</v>
      </c>
      <c r="C133" s="45">
        <v>5.8336854444096115E-2</v>
      </c>
      <c r="D133" s="45">
        <v>7.2042307311547649E-2</v>
      </c>
      <c r="E133" s="45">
        <v>7.8761747896121378E-2</v>
      </c>
      <c r="F133" s="45">
        <v>1.3705452867451534E-2</v>
      </c>
      <c r="G133" s="25"/>
      <c r="H133" s="25"/>
    </row>
    <row r="134" spans="1:8" x14ac:dyDescent="0.2">
      <c r="A134">
        <v>2015</v>
      </c>
      <c r="B134" s="45">
        <v>8.8468898814889452E-2</v>
      </c>
      <c r="C134" s="45">
        <v>6.4033214832480229E-2</v>
      </c>
      <c r="D134" s="45">
        <v>6.4988308912240764E-2</v>
      </c>
      <c r="E134" s="45">
        <v>7.03700766696395E-2</v>
      </c>
      <c r="F134" s="45">
        <v>9.5509407976053506E-4</v>
      </c>
      <c r="G134" s="25"/>
      <c r="H134" s="25"/>
    </row>
    <row r="135" spans="1:8" x14ac:dyDescent="0.2">
      <c r="A135">
        <v>2016</v>
      </c>
      <c r="B135" s="45">
        <v>8.255752023390224E-2</v>
      </c>
      <c r="C135" s="45">
        <v>5.7009543535873862E-2</v>
      </c>
      <c r="D135" s="45">
        <v>7.2142410841541479E-2</v>
      </c>
      <c r="E135" s="45">
        <v>7.6840356254351913E-2</v>
      </c>
      <c r="F135" s="45">
        <v>1.5132867305667617E-2</v>
      </c>
      <c r="G135" s="25"/>
      <c r="H135" s="25"/>
    </row>
    <row r="136" spans="1:8" x14ac:dyDescent="0.2">
      <c r="A136">
        <v>2017</v>
      </c>
      <c r="B136" s="45">
        <v>8.7180031331961255E-2</v>
      </c>
      <c r="C136" s="45">
        <v>6.5103245271936824E-2</v>
      </c>
      <c r="D136" s="45">
        <v>6.7427417470802567E-2</v>
      </c>
      <c r="E136" s="45">
        <v>7.1946504098141739E-2</v>
      </c>
      <c r="F136" s="45">
        <v>2.3241721988657427E-3</v>
      </c>
      <c r="G136" s="25"/>
      <c r="H136" s="25"/>
    </row>
    <row r="137" spans="1:8" x14ac:dyDescent="0.2">
      <c r="A137">
        <v>2018</v>
      </c>
      <c r="B137" s="31">
        <v>9.0808162817225702E-2</v>
      </c>
      <c r="C137" s="31">
        <v>6.9514888291665342E-2</v>
      </c>
      <c r="D137" s="31">
        <v>7.5686214867032142E-2</v>
      </c>
      <c r="E137" s="31">
        <v>8.0614039206330201E-2</v>
      </c>
      <c r="F137" s="31">
        <v>6.1713265753668006E-3</v>
      </c>
      <c r="G137" s="25"/>
      <c r="H137" s="25"/>
    </row>
    <row r="138" spans="1:8" x14ac:dyDescent="0.2">
      <c r="A138">
        <v>2019</v>
      </c>
      <c r="B138" s="31">
        <v>9.0519185240117872E-2</v>
      </c>
      <c r="C138" s="31">
        <v>6.4425842994919866E-2</v>
      </c>
      <c r="D138" s="31">
        <v>7.1049778868172403E-2</v>
      </c>
      <c r="E138" s="31">
        <v>7.6668400956176525E-2</v>
      </c>
      <c r="F138" s="31">
        <v>6.6239358732525372E-3</v>
      </c>
      <c r="G138" s="25"/>
      <c r="H138" s="25"/>
    </row>
    <row r="139" spans="1:8" x14ac:dyDescent="0.2">
      <c r="A139">
        <v>2020</v>
      </c>
      <c r="B139" s="31">
        <v>7.8158238116551454E-2</v>
      </c>
      <c r="C139" s="31">
        <v>5.6371876838405909E-2</v>
      </c>
      <c r="D139" s="31">
        <v>5.7909558942988118E-2</v>
      </c>
      <c r="E139" s="31">
        <v>7.1839892894794963E-2</v>
      </c>
      <c r="F139" s="31">
        <v>1.5376821045822095E-3</v>
      </c>
      <c r="G139" s="25"/>
      <c r="H139" s="25"/>
    </row>
    <row r="140" spans="1:8" x14ac:dyDescent="0.2">
      <c r="A140">
        <v>2021</v>
      </c>
      <c r="B140" s="29">
        <v>0.10132431546052623</v>
      </c>
      <c r="C140" s="29">
        <v>8.0473491848625123E-2</v>
      </c>
      <c r="D140" s="29">
        <v>0.12309912305695818</v>
      </c>
      <c r="E140" s="31">
        <v>0.12890124796630456</v>
      </c>
      <c r="F140" s="31">
        <v>4.2625631208333056E-2</v>
      </c>
      <c r="G140" s="25"/>
      <c r="H140" s="25"/>
    </row>
    <row r="141" spans="1:8" x14ac:dyDescent="0.2">
      <c r="A141">
        <v>2022</v>
      </c>
      <c r="B141" s="29">
        <v>9.5233821924178771E-2</v>
      </c>
      <c r="C141" s="29">
        <v>7.6887579728613722E-2</v>
      </c>
      <c r="D141" s="29">
        <v>8.9264909329267991E-2</v>
      </c>
      <c r="E141" s="31">
        <v>9.5748528991678183E-2</v>
      </c>
      <c r="F141" s="31">
        <v>1.2377329600654269E-2</v>
      </c>
    </row>
    <row r="142" spans="1:8" x14ac:dyDescent="0.2">
      <c r="A142">
        <v>2023</v>
      </c>
      <c r="B142" s="29">
        <v>9.7109546070580616E-2</v>
      </c>
      <c r="C142" s="29">
        <v>7.8821803439562757E-2</v>
      </c>
      <c r="D142" s="29">
        <v>7.9323422763387427E-2</v>
      </c>
      <c r="E142" s="31">
        <v>8.6330635288897145E-2</v>
      </c>
      <c r="F142" s="31">
        <v>5.0161932382467023E-4</v>
      </c>
    </row>
    <row r="143" spans="1:8" x14ac:dyDescent="0.2">
      <c r="E143" s="32"/>
      <c r="F143" s="32"/>
    </row>
    <row r="144" spans="1:8" x14ac:dyDescent="0.2">
      <c r="A144" t="s">
        <v>123</v>
      </c>
      <c r="E144" s="32"/>
      <c r="F144" s="32"/>
    </row>
    <row r="145" spans="1:8" x14ac:dyDescent="0.2">
      <c r="B145" s="11"/>
      <c r="C145" s="11"/>
      <c r="D145" s="6"/>
      <c r="E145" s="9"/>
      <c r="F145" s="9"/>
      <c r="G145" s="12"/>
      <c r="H145" s="12"/>
    </row>
    <row r="146" spans="1:8" x14ac:dyDescent="0.2">
      <c r="A146" t="s">
        <v>49</v>
      </c>
      <c r="B146" s="11" t="s">
        <v>91</v>
      </c>
      <c r="C146" s="11" t="s">
        <v>92</v>
      </c>
      <c r="D146" s="6" t="s">
        <v>63</v>
      </c>
      <c r="E146" s="9" t="s">
        <v>44</v>
      </c>
      <c r="F146" s="9" t="s">
        <v>93</v>
      </c>
      <c r="G146" s="12" t="s">
        <v>94</v>
      </c>
      <c r="H146" s="12" t="s">
        <v>95</v>
      </c>
    </row>
    <row r="147" spans="1:8" x14ac:dyDescent="0.2">
      <c r="B147" s="11" t="s">
        <v>96</v>
      </c>
      <c r="C147" s="11" t="s">
        <v>96</v>
      </c>
      <c r="D147" s="6" t="s">
        <v>67</v>
      </c>
      <c r="E147" s="9" t="s">
        <v>95</v>
      </c>
      <c r="F147" s="9" t="s">
        <v>97</v>
      </c>
      <c r="G147" s="12" t="s">
        <v>98</v>
      </c>
      <c r="H147" s="12" t="s">
        <v>99</v>
      </c>
    </row>
    <row r="148" spans="1:8" x14ac:dyDescent="0.2">
      <c r="B148" s="11" t="s">
        <v>100</v>
      </c>
      <c r="C148" s="11" t="s">
        <v>100</v>
      </c>
      <c r="D148" s="6" t="s">
        <v>101</v>
      </c>
      <c r="E148" s="9" t="s">
        <v>102</v>
      </c>
      <c r="F148" s="9" t="s">
        <v>103</v>
      </c>
      <c r="G148" s="12"/>
      <c r="H148" s="12" t="s">
        <v>104</v>
      </c>
    </row>
    <row r="149" spans="1:8" x14ac:dyDescent="0.2">
      <c r="B149" s="11" t="s">
        <v>105</v>
      </c>
      <c r="C149" s="11" t="s">
        <v>105</v>
      </c>
      <c r="D149" s="6" t="s">
        <v>106</v>
      </c>
      <c r="E149" s="9" t="s">
        <v>54</v>
      </c>
      <c r="F149" s="9" t="s">
        <v>54</v>
      </c>
      <c r="G149" s="12" t="s">
        <v>107</v>
      </c>
      <c r="H149" s="12" t="s">
        <v>108</v>
      </c>
    </row>
    <row r="150" spans="1:8" x14ac:dyDescent="0.2">
      <c r="B150" s="11"/>
      <c r="C150" s="11"/>
      <c r="D150" s="6"/>
      <c r="E150" s="9"/>
      <c r="F150" s="9"/>
      <c r="G150" s="12"/>
      <c r="H150" s="12"/>
    </row>
    <row r="151" spans="1:8" x14ac:dyDescent="0.2">
      <c r="A151">
        <v>1986</v>
      </c>
      <c r="B151" s="11">
        <v>1.4403452019011622</v>
      </c>
      <c r="C151" s="11">
        <v>4.7822266830933939</v>
      </c>
      <c r="D151" s="6">
        <v>49.517704273905132</v>
      </c>
      <c r="E151" s="9">
        <v>0.40727321423692237</v>
      </c>
      <c r="F151" s="9">
        <v>0.59272678576307758</v>
      </c>
      <c r="G151" s="12">
        <v>1036.3489999999999</v>
      </c>
      <c r="H151" s="12">
        <v>208166.05279312463</v>
      </c>
    </row>
    <row r="152" spans="1:8" x14ac:dyDescent="0.2">
      <c r="A152">
        <v>1987</v>
      </c>
      <c r="B152" s="11">
        <v>1.4877467486393705</v>
      </c>
      <c r="C152" s="11">
        <v>5.0479391815730077</v>
      </c>
      <c r="D152" s="6">
        <v>50.11591924771168</v>
      </c>
      <c r="E152" s="9">
        <v>0.39376513292160115</v>
      </c>
      <c r="F152" s="9">
        <v>0.6062348670783988</v>
      </c>
      <c r="G152" s="12">
        <v>1107.0809999999999</v>
      </c>
      <c r="H152" s="12">
        <v>221176.68008671416</v>
      </c>
    </row>
    <row r="153" spans="1:8" x14ac:dyDescent="0.2">
      <c r="A153">
        <v>1988</v>
      </c>
      <c r="B153" s="11">
        <v>1.5059945817760416</v>
      </c>
      <c r="C153" s="11">
        <v>5.1606681455319112</v>
      </c>
      <c r="D153" s="6">
        <v>49.996188197068172</v>
      </c>
      <c r="E153" s="9">
        <v>0.39814001343303812</v>
      </c>
      <c r="F153" s="9">
        <v>0.60185998656696182</v>
      </c>
      <c r="G153" s="12">
        <v>1127.663</v>
      </c>
      <c r="H153" s="12">
        <v>257763.27944572747</v>
      </c>
    </row>
    <row r="154" spans="1:8" x14ac:dyDescent="0.2">
      <c r="A154">
        <v>1989</v>
      </c>
      <c r="B154" s="11">
        <v>1.6309445465796553</v>
      </c>
      <c r="C154" s="11">
        <v>5.0475423136259758</v>
      </c>
      <c r="D154" s="6">
        <v>47.780132495924732</v>
      </c>
      <c r="E154" s="9">
        <v>0.3513346199459001</v>
      </c>
      <c r="F154" s="9">
        <v>0.6486653800540999</v>
      </c>
      <c r="G154" s="12">
        <v>2170.5790000000002</v>
      </c>
      <c r="H154" s="12">
        <v>260945.56701030929</v>
      </c>
    </row>
    <row r="155" spans="1:8" x14ac:dyDescent="0.2">
      <c r="A155">
        <v>1990</v>
      </c>
      <c r="B155" s="11">
        <v>1.5951066731406265</v>
      </c>
      <c r="C155" s="11">
        <v>5.0387334989361126</v>
      </c>
      <c r="D155" s="6">
        <v>45.340031991665057</v>
      </c>
      <c r="E155" s="9">
        <v>0.36072415487688331</v>
      </c>
      <c r="F155" s="9">
        <v>0.63927584512311664</v>
      </c>
      <c r="G155" s="12">
        <v>2364.5219999999999</v>
      </c>
      <c r="H155" s="12">
        <v>284390.61379239679</v>
      </c>
    </row>
    <row r="156" spans="1:8" x14ac:dyDescent="0.2">
      <c r="A156">
        <v>1991</v>
      </c>
      <c r="B156" s="11">
        <v>1.401238581296153</v>
      </c>
      <c r="C156" s="11">
        <v>4.6911541041571327</v>
      </c>
      <c r="D156" s="6">
        <v>47.192786990667813</v>
      </c>
      <c r="E156" s="9">
        <v>0.37827485465693184</v>
      </c>
      <c r="F156" s="9">
        <v>0.62172514534306811</v>
      </c>
      <c r="G156" s="12">
        <v>2596.3960000000002</v>
      </c>
      <c r="H156" s="12">
        <v>283936.20222690341</v>
      </c>
    </row>
    <row r="157" spans="1:8" x14ac:dyDescent="0.2">
      <c r="A157">
        <v>1992</v>
      </c>
      <c r="B157" s="11">
        <v>1.3497140845100208</v>
      </c>
      <c r="C157" s="11">
        <v>4.6791469202999272</v>
      </c>
      <c r="D157" s="6">
        <v>42.59835225334232</v>
      </c>
      <c r="E157" s="9">
        <v>0.40135422897225848</v>
      </c>
      <c r="F157" s="9">
        <v>0.59864577102774152</v>
      </c>
      <c r="G157" s="12">
        <v>2720.9659999999999</v>
      </c>
      <c r="H157" s="12">
        <v>303086.27489647013</v>
      </c>
    </row>
    <row r="158" spans="1:8" x14ac:dyDescent="0.2">
      <c r="A158">
        <v>1993</v>
      </c>
      <c r="B158" s="11">
        <v>1.3036169347471165</v>
      </c>
      <c r="C158" s="11">
        <v>5.6663968084310543</v>
      </c>
      <c r="D158" s="6">
        <v>33.295443673794701</v>
      </c>
      <c r="E158" s="9">
        <v>0.36877320441734157</v>
      </c>
      <c r="F158" s="9">
        <v>0.63122679558265848</v>
      </c>
      <c r="G158" s="12">
        <v>3232.1289999999999</v>
      </c>
      <c r="H158" s="12">
        <v>347493.2685753238</v>
      </c>
    </row>
    <row r="159" spans="1:8" x14ac:dyDescent="0.2">
      <c r="A159">
        <v>1994</v>
      </c>
      <c r="B159" s="11">
        <v>1.5177719468375532</v>
      </c>
      <c r="C159" s="11">
        <v>6.6557863665093935</v>
      </c>
      <c r="D159" s="6">
        <v>31.591155078329159</v>
      </c>
      <c r="E159" s="9">
        <v>0.38070524107246412</v>
      </c>
      <c r="F159" s="9">
        <v>0.61929475892753594</v>
      </c>
      <c r="G159" s="12">
        <v>3278.0129999999999</v>
      </c>
      <c r="H159" s="12">
        <v>442393.01653977425</v>
      </c>
    </row>
    <row r="160" spans="1:8" x14ac:dyDescent="0.2">
      <c r="A160">
        <v>1995</v>
      </c>
      <c r="B160" s="11">
        <v>1.64968149801869</v>
      </c>
      <c r="C160" s="11">
        <v>7.4015208044027645</v>
      </c>
      <c r="D160" s="6">
        <v>28.00467601209569</v>
      </c>
      <c r="E160" s="9">
        <v>0.37556493759474957</v>
      </c>
      <c r="F160" s="9">
        <v>0.62443506240525037</v>
      </c>
      <c r="G160" s="12">
        <v>4268.5469999999996</v>
      </c>
      <c r="H160" s="12">
        <v>487616.82381765539</v>
      </c>
    </row>
    <row r="161" spans="1:8" x14ac:dyDescent="0.2">
      <c r="A161">
        <v>1996</v>
      </c>
      <c r="B161" s="11">
        <v>1.4720025597217903</v>
      </c>
      <c r="C161" s="11">
        <v>6.6246624911582463</v>
      </c>
      <c r="D161" s="6">
        <v>30.348478816834326</v>
      </c>
      <c r="E161" s="9">
        <v>0.38141605068322687</v>
      </c>
      <c r="F161" s="9">
        <v>0.61858394931677307</v>
      </c>
      <c r="G161" s="12">
        <v>4672.7330000000002</v>
      </c>
      <c r="H161" s="12">
        <v>449475.66465044313</v>
      </c>
    </row>
    <row r="162" spans="1:8" x14ac:dyDescent="0.2">
      <c r="A162">
        <v>1997</v>
      </c>
      <c r="B162" s="11">
        <v>1.4985375409082164</v>
      </c>
      <c r="C162" s="11">
        <v>6.7249643551035385</v>
      </c>
      <c r="D162" s="6">
        <v>28.390087749650775</v>
      </c>
      <c r="E162" s="9">
        <v>0.35990558831648295</v>
      </c>
      <c r="F162" s="9">
        <v>0.640094411683517</v>
      </c>
      <c r="G162" s="12">
        <v>5046.0339999999997</v>
      </c>
      <c r="H162" s="12">
        <v>484664.01862758532</v>
      </c>
    </row>
    <row r="163" spans="1:8" x14ac:dyDescent="0.2">
      <c r="A163">
        <v>1998</v>
      </c>
      <c r="B163" s="11">
        <v>1.4652346971243433</v>
      </c>
      <c r="C163" s="11">
        <v>6.3768950896389356</v>
      </c>
      <c r="D163" s="6">
        <v>29.734527309818873</v>
      </c>
      <c r="E163" s="9">
        <v>0.36707567796022506</v>
      </c>
      <c r="F163" s="9">
        <v>0.63292432203977489</v>
      </c>
      <c r="G163" s="12">
        <v>5564.1840000000002</v>
      </c>
      <c r="H163" s="12">
        <v>492756.15536537196</v>
      </c>
    </row>
    <row r="164" spans="1:8" x14ac:dyDescent="0.2">
      <c r="A164">
        <v>1999</v>
      </c>
      <c r="B164" s="11">
        <v>1.4322097701605587</v>
      </c>
      <c r="C164" s="11">
        <v>6.6336983263854119</v>
      </c>
      <c r="D164" s="6">
        <v>31.05282195222858</v>
      </c>
      <c r="E164" s="9">
        <v>0.37003741381633631</v>
      </c>
      <c r="F164" s="9">
        <v>0.62996258618366374</v>
      </c>
      <c r="G164" s="12">
        <v>5192.55</v>
      </c>
      <c r="H164" s="12">
        <v>517462.97457331937</v>
      </c>
    </row>
    <row r="165" spans="1:8" x14ac:dyDescent="0.2">
      <c r="A165">
        <v>2000</v>
      </c>
      <c r="B165" s="11">
        <v>1.5210261943731676</v>
      </c>
      <c r="C165" s="11">
        <v>6.4080149291070256</v>
      </c>
      <c r="D165" s="6">
        <v>29.72938752124794</v>
      </c>
      <c r="E165" s="9">
        <v>0.36573048240777961</v>
      </c>
      <c r="F165" s="9">
        <v>0.63426951759222039</v>
      </c>
      <c r="G165" s="12">
        <v>5601.2950000000001</v>
      </c>
      <c r="H165" s="12">
        <v>555216.51204698649</v>
      </c>
    </row>
    <row r="166" spans="1:8" x14ac:dyDescent="0.2">
      <c r="A166">
        <v>2001</v>
      </c>
      <c r="B166" s="11">
        <v>1.5136120240543898</v>
      </c>
      <c r="C166" s="11">
        <v>6.354113223428163</v>
      </c>
      <c r="D166" s="6">
        <v>31.652244163936182</v>
      </c>
      <c r="E166" s="9">
        <v>0.34791954491218408</v>
      </c>
      <c r="F166" s="9">
        <v>0.65208045508781587</v>
      </c>
      <c r="G166" s="12">
        <v>6133.7380000000003</v>
      </c>
      <c r="H166" s="12">
        <v>557638.2368283777</v>
      </c>
    </row>
    <row r="167" spans="1:8" x14ac:dyDescent="0.2">
      <c r="A167">
        <v>2002</v>
      </c>
      <c r="B167" s="11">
        <v>1.4293264584575149</v>
      </c>
      <c r="C167" s="11">
        <v>6.4450751929359003</v>
      </c>
      <c r="D167" s="6">
        <v>29.241540457494835</v>
      </c>
      <c r="E167" s="9">
        <v>0.38145856257867522</v>
      </c>
      <c r="F167" s="9">
        <v>0.61854143742132472</v>
      </c>
      <c r="G167" s="12">
        <v>5265.57</v>
      </c>
      <c r="H167" s="12">
        <v>596090.63514140004</v>
      </c>
    </row>
    <row r="168" spans="1:8" x14ac:dyDescent="0.2">
      <c r="A168">
        <v>2003</v>
      </c>
      <c r="B168" s="11">
        <v>1.4189613128157363</v>
      </c>
      <c r="C168" s="11">
        <v>6.9073846500252944</v>
      </c>
      <c r="D168" s="6">
        <v>31.642784096138083</v>
      </c>
      <c r="E168" s="10">
        <v>0.37753919672200237</v>
      </c>
      <c r="F168" s="10">
        <v>0.62246080327799769</v>
      </c>
      <c r="G168" s="12">
        <v>6282.4110000000001</v>
      </c>
      <c r="H168" s="12">
        <v>586126.45212979044</v>
      </c>
    </row>
    <row r="169" spans="1:8" x14ac:dyDescent="0.2">
      <c r="A169">
        <v>2004</v>
      </c>
      <c r="B169" s="11">
        <v>1.5145311364020801</v>
      </c>
      <c r="C169" s="11">
        <v>7.0691379728956187</v>
      </c>
      <c r="D169" s="6">
        <v>33.517495595135458</v>
      </c>
      <c r="E169" s="10">
        <v>0.36207246974076435</v>
      </c>
      <c r="F169" s="10">
        <v>0.63792753025923565</v>
      </c>
      <c r="G169" s="12">
        <v>6926.9219999999996</v>
      </c>
      <c r="H169" s="12">
        <v>637478.84481997613</v>
      </c>
    </row>
    <row r="170" spans="1:8" x14ac:dyDescent="0.2">
      <c r="A170">
        <v>2005</v>
      </c>
      <c r="B170" s="11">
        <v>1.3019935423975755</v>
      </c>
      <c r="C170" s="11">
        <v>7.3060760022591849</v>
      </c>
      <c r="D170" s="6">
        <v>35.64144286734053</v>
      </c>
      <c r="E170" s="10">
        <v>0.36850780822009044</v>
      </c>
      <c r="F170" s="10">
        <v>0.63149219177990956</v>
      </c>
      <c r="G170" s="12">
        <v>7331.27</v>
      </c>
      <c r="H170" s="12">
        <v>679036.20710709482</v>
      </c>
    </row>
    <row r="171" spans="1:8" x14ac:dyDescent="0.2">
      <c r="A171">
        <v>2006</v>
      </c>
      <c r="B171" s="11">
        <v>1.2266431626231442</v>
      </c>
      <c r="C171" s="11">
        <v>7.5270060198370645</v>
      </c>
      <c r="D171" s="6">
        <v>34.523372448445706</v>
      </c>
      <c r="E171" s="10">
        <v>0.36208136312227235</v>
      </c>
      <c r="F171" s="10">
        <v>0.63791863687772765</v>
      </c>
      <c r="G171" s="12">
        <v>7805.3109999999997</v>
      </c>
      <c r="H171" s="12">
        <v>719466.68609734764</v>
      </c>
    </row>
    <row r="172" spans="1:8" x14ac:dyDescent="0.2">
      <c r="A172">
        <v>2007</v>
      </c>
      <c r="B172" s="11">
        <v>1.8745440574522205</v>
      </c>
      <c r="C172" s="11">
        <v>7.5452403136605302</v>
      </c>
      <c r="D172" s="6">
        <v>36.229855022745397</v>
      </c>
      <c r="E172" s="10">
        <v>0.40296864419200296</v>
      </c>
      <c r="F172" s="10">
        <v>0.59703135580799704</v>
      </c>
      <c r="G172" s="12">
        <v>8626.1409999999996</v>
      </c>
      <c r="H172" s="12">
        <v>859721.38301443437</v>
      </c>
    </row>
    <row r="173" spans="1:8" x14ac:dyDescent="0.2">
      <c r="A173">
        <v>2008</v>
      </c>
      <c r="B173" s="30">
        <v>1.8691238548919797</v>
      </c>
      <c r="C173" s="30">
        <v>7.2576200951276277</v>
      </c>
      <c r="D173" s="34">
        <v>32.321024922698918</v>
      </c>
      <c r="E173" s="29">
        <v>0.33601654439341155</v>
      </c>
      <c r="F173" s="10">
        <v>0.66398345560658845</v>
      </c>
      <c r="G173" s="12">
        <v>8849.5040000000008</v>
      </c>
      <c r="H173" s="12">
        <v>726382.55509491602</v>
      </c>
    </row>
    <row r="174" spans="1:8" x14ac:dyDescent="0.2">
      <c r="A174">
        <v>2009</v>
      </c>
      <c r="B174" s="11">
        <v>0.86126382154606196</v>
      </c>
      <c r="C174" s="11">
        <v>5.8793465558985725</v>
      </c>
      <c r="D174" s="6">
        <v>37.140296659786081</v>
      </c>
      <c r="E174" s="10">
        <v>0.33129034088268139</v>
      </c>
      <c r="F174" s="10">
        <v>0.66870965911731861</v>
      </c>
      <c r="G174" s="12">
        <v>8199.3070000000007</v>
      </c>
      <c r="H174" s="12">
        <v>614098.05604954925</v>
      </c>
    </row>
    <row r="175" spans="1:8" x14ac:dyDescent="0.2">
      <c r="A175">
        <v>2010</v>
      </c>
      <c r="B175" s="11">
        <v>1.7220010159543468</v>
      </c>
      <c r="C175" s="11">
        <v>7.4775221772567138</v>
      </c>
      <c r="D175" s="6">
        <v>33.56548064346827</v>
      </c>
      <c r="E175" s="10">
        <v>0.33083340969867625</v>
      </c>
      <c r="F175" s="10">
        <v>0.66916659030132375</v>
      </c>
      <c r="G175" s="12">
        <v>8143.7610000000004</v>
      </c>
      <c r="H175" s="12">
        <v>766399.16371823731</v>
      </c>
    </row>
    <row r="176" spans="1:8" x14ac:dyDescent="0.2">
      <c r="A176">
        <v>2011</v>
      </c>
      <c r="B176" s="13">
        <v>1.8463930350381133</v>
      </c>
      <c r="C176" s="13">
        <v>7.9547024677561096</v>
      </c>
      <c r="D176" s="35">
        <v>34.665447005022266</v>
      </c>
      <c r="E176" s="9">
        <v>0.32860729464315586</v>
      </c>
      <c r="F176" s="9">
        <v>0.67139270535684414</v>
      </c>
      <c r="G176" s="12">
        <v>9372.3819999999996</v>
      </c>
      <c r="H176" s="12">
        <v>816441.1595866821</v>
      </c>
    </row>
    <row r="177" spans="1:8" x14ac:dyDescent="0.2">
      <c r="A177">
        <v>2012</v>
      </c>
      <c r="B177" s="13">
        <v>1.7371313083099966</v>
      </c>
      <c r="C177" s="13">
        <v>7.0625001646160959</v>
      </c>
      <c r="D177" s="35">
        <v>36.237197994068588</v>
      </c>
      <c r="E177" s="9">
        <v>0.3022919489297699</v>
      </c>
      <c r="F177" s="9">
        <v>0.69770805107023004</v>
      </c>
      <c r="G177" s="12">
        <v>9608.2479999999996</v>
      </c>
      <c r="H177" s="12">
        <v>700406.95729735761</v>
      </c>
    </row>
    <row r="178" spans="1:8" x14ac:dyDescent="0.2">
      <c r="A178">
        <v>2013</v>
      </c>
      <c r="B178" s="13">
        <v>1.5886082979461977</v>
      </c>
      <c r="C178" s="13">
        <v>6.8499812820190682</v>
      </c>
      <c r="D178" s="35">
        <v>32.947925011812714</v>
      </c>
      <c r="E178" s="9">
        <v>0.33529702541920015</v>
      </c>
      <c r="F178" s="9">
        <v>0.66470297458079985</v>
      </c>
      <c r="G178" s="12">
        <v>9398.5220000000008</v>
      </c>
      <c r="H178" s="12">
        <v>732837.6744186047</v>
      </c>
    </row>
    <row r="179" spans="1:8" x14ac:dyDescent="0.2">
      <c r="A179">
        <v>2014</v>
      </c>
      <c r="B179" s="13">
        <v>1.5894941976708015</v>
      </c>
      <c r="C179" s="13">
        <v>7.7793060486723533</v>
      </c>
      <c r="D179" s="35">
        <v>37.810408630583233</v>
      </c>
      <c r="E179" s="9">
        <v>0.32732977970161548</v>
      </c>
      <c r="F179" s="9">
        <v>0.67267022029838452</v>
      </c>
      <c r="G179" s="12">
        <v>10706.477999999999</v>
      </c>
      <c r="H179" s="12">
        <v>766187.9624285039</v>
      </c>
    </row>
    <row r="180" spans="1:8" x14ac:dyDescent="0.2">
      <c r="A180">
        <v>2015</v>
      </c>
      <c r="B180" s="13">
        <v>1.6450604011587755</v>
      </c>
      <c r="C180" s="13">
        <v>7.8966247755080321</v>
      </c>
      <c r="D180" s="35">
        <v>36.334099226979191</v>
      </c>
      <c r="E180" s="9">
        <v>0.33155715106013667</v>
      </c>
      <c r="F180" s="9">
        <v>0.66844284893986328</v>
      </c>
      <c r="G180" s="12">
        <v>10769.665000000001</v>
      </c>
      <c r="H180" s="12">
        <v>809944.79956663062</v>
      </c>
    </row>
    <row r="181" spans="1:8" x14ac:dyDescent="0.2">
      <c r="A181">
        <v>2016</v>
      </c>
      <c r="B181" s="13">
        <v>1.61547833783185</v>
      </c>
      <c r="C181" s="13">
        <v>7.4211429513589682</v>
      </c>
      <c r="D181" s="35">
        <v>38.589121392823202</v>
      </c>
      <c r="E181" s="9">
        <v>0.43961257956991429</v>
      </c>
      <c r="F181" s="9">
        <v>0.56038742043008571</v>
      </c>
      <c r="G181" s="12">
        <v>10973.267</v>
      </c>
      <c r="H181" s="12">
        <v>1098665.9131010147</v>
      </c>
    </row>
    <row r="182" spans="1:8" x14ac:dyDescent="0.2">
      <c r="A182">
        <v>2017</v>
      </c>
      <c r="B182" s="13">
        <v>1.6300383976655022</v>
      </c>
      <c r="C182" s="13">
        <v>7.6000155677425427</v>
      </c>
      <c r="D182" s="35">
        <v>39.016870071678994</v>
      </c>
      <c r="E182" s="9">
        <v>0.3310950782073932</v>
      </c>
      <c r="F182" s="9">
        <v>0.66890492179260685</v>
      </c>
      <c r="G182" s="12">
        <v>10974.966</v>
      </c>
      <c r="H182" s="12">
        <v>871054.69378375262</v>
      </c>
    </row>
    <row r="183" spans="1:8" x14ac:dyDescent="0.2">
      <c r="A183">
        <v>2018</v>
      </c>
      <c r="B183" s="13">
        <v>1.6666666562661341</v>
      </c>
      <c r="C183" s="13">
        <v>7.5811625891618579</v>
      </c>
      <c r="D183" s="35">
        <v>38.102543976093486</v>
      </c>
      <c r="E183" s="9">
        <v>0.32893329026015167</v>
      </c>
      <c r="F183" s="9">
        <v>0.67106670973984839</v>
      </c>
      <c r="G183" s="12">
        <v>12288.623</v>
      </c>
      <c r="H183" s="12">
        <v>920973.00555613788</v>
      </c>
    </row>
    <row r="184" spans="1:8" x14ac:dyDescent="0.2">
      <c r="A184">
        <v>2019</v>
      </c>
      <c r="B184" s="13">
        <v>1.6337299009733826</v>
      </c>
      <c r="C184" s="13">
        <v>7.377510643647283</v>
      </c>
      <c r="D184" s="35">
        <v>36.032388663967609</v>
      </c>
      <c r="E184" s="9">
        <v>0.32126902022010084</v>
      </c>
      <c r="F184" s="9">
        <v>0.67873097977989916</v>
      </c>
      <c r="G184" s="12">
        <v>11991.668</v>
      </c>
      <c r="H184" s="12">
        <v>940514.07087963738</v>
      </c>
    </row>
    <row r="185" spans="1:8" x14ac:dyDescent="0.2">
      <c r="A185">
        <v>2020</v>
      </c>
      <c r="B185" s="13">
        <v>1.414976203166354</v>
      </c>
      <c r="C185" s="13">
        <v>6.9412360781745939</v>
      </c>
      <c r="D185" s="35">
        <v>38.101014857722177</v>
      </c>
      <c r="E185" s="9">
        <v>0.30939472963484405</v>
      </c>
      <c r="F185" s="9">
        <v>0.69060527036515595</v>
      </c>
      <c r="G185" s="12">
        <v>10972.829</v>
      </c>
      <c r="H185" s="12">
        <v>891269.28832226014</v>
      </c>
    </row>
    <row r="186" spans="1:8" x14ac:dyDescent="0.2">
      <c r="A186">
        <v>2021</v>
      </c>
      <c r="B186" s="13">
        <v>1.498179339334164</v>
      </c>
      <c r="C186" s="13">
        <v>7.3645120597202478</v>
      </c>
      <c r="D186" s="35">
        <v>37.864318754290082</v>
      </c>
      <c r="E186" s="9">
        <v>0.30762878942989808</v>
      </c>
      <c r="F186" s="9">
        <v>0.69237121057010187</v>
      </c>
      <c r="G186" s="12">
        <v>11948.227999999999</v>
      </c>
      <c r="H186" s="12">
        <v>1025467.7679290894</v>
      </c>
    </row>
    <row r="187" spans="1:8" x14ac:dyDescent="0.2">
      <c r="A187">
        <v>2022</v>
      </c>
      <c r="B187" s="13">
        <v>1.6885233066001191</v>
      </c>
      <c r="C187" s="13">
        <v>7.73391858269372</v>
      </c>
      <c r="D187" s="35">
        <v>34.802796660463322</v>
      </c>
      <c r="E187" s="9">
        <v>0.28953555691256394</v>
      </c>
      <c r="F187" s="9">
        <v>0.71046444308743606</v>
      </c>
      <c r="G187" s="12">
        <v>12551.706</v>
      </c>
      <c r="H187" s="12">
        <v>1116381.4630842174</v>
      </c>
    </row>
    <row r="188" spans="1:8" x14ac:dyDescent="0.2">
      <c r="A188">
        <v>2023</v>
      </c>
      <c r="B188" s="13">
        <v>1.6722572646983693</v>
      </c>
      <c r="C188" s="13">
        <v>6.8146049181924075</v>
      </c>
      <c r="D188" s="35">
        <v>37.997787443783153</v>
      </c>
      <c r="E188" s="9">
        <v>0.29017747617548434</v>
      </c>
      <c r="F188" s="9">
        <v>0.70982252382451572</v>
      </c>
      <c r="G188" s="12">
        <v>13863.714</v>
      </c>
      <c r="H188" s="12">
        <v>1133117.7334275926</v>
      </c>
    </row>
    <row r="189" spans="1:8" x14ac:dyDescent="0.2">
      <c r="B189" s="9"/>
      <c r="C189" s="9"/>
      <c r="D189" s="9"/>
      <c r="E189" s="9"/>
    </row>
    <row r="190" spans="1:8" x14ac:dyDescent="0.2">
      <c r="A190" t="s">
        <v>127</v>
      </c>
      <c r="B190" s="9"/>
      <c r="C190" s="9"/>
      <c r="D190" s="9"/>
      <c r="E190" s="9"/>
    </row>
    <row r="191" spans="1:8" x14ac:dyDescent="0.2">
      <c r="B191" s="9"/>
      <c r="C191" s="9"/>
      <c r="D191" s="9"/>
      <c r="E191" s="9"/>
    </row>
    <row r="192" spans="1:8" x14ac:dyDescent="0.2">
      <c r="A192" t="s">
        <v>109</v>
      </c>
      <c r="B192" s="9" t="s">
        <v>110</v>
      </c>
      <c r="C192" s="9"/>
      <c r="D192" s="9"/>
      <c r="E192" s="9"/>
    </row>
    <row r="193" spans="1:5" x14ac:dyDescent="0.2">
      <c r="B193" s="9"/>
      <c r="C193" s="9"/>
      <c r="D193" s="9"/>
      <c r="E193" s="9"/>
    </row>
    <row r="194" spans="1:5" x14ac:dyDescent="0.2">
      <c r="A194" t="s">
        <v>49</v>
      </c>
      <c r="B194" s="9" t="s">
        <v>111</v>
      </c>
      <c r="C194" s="9" t="s">
        <v>112</v>
      </c>
      <c r="D194" s="9" t="s">
        <v>113</v>
      </c>
      <c r="E194" s="9" t="s">
        <v>114</v>
      </c>
    </row>
    <row r="195" spans="1:5" x14ac:dyDescent="0.2">
      <c r="B195" s="9"/>
      <c r="C195" s="9"/>
      <c r="D195" s="9"/>
      <c r="E195" s="9"/>
    </row>
    <row r="196" spans="1:5" x14ac:dyDescent="0.2">
      <c r="A196">
        <v>1986</v>
      </c>
      <c r="B196" s="9">
        <v>0.76403815955352727</v>
      </c>
      <c r="C196" s="9">
        <v>7.3584683097293588E-2</v>
      </c>
      <c r="D196" s="9">
        <v>5.4765889369733332E-2</v>
      </c>
      <c r="E196" s="9">
        <v>0.10761126797944578</v>
      </c>
    </row>
    <row r="197" spans="1:5" x14ac:dyDescent="0.2">
      <c r="A197">
        <v>1987</v>
      </c>
      <c r="B197" s="9">
        <v>0.77507195319944078</v>
      </c>
      <c r="C197" s="9">
        <v>7.5782768897735095E-2</v>
      </c>
      <c r="D197" s="9">
        <v>4.2009746849356502E-2</v>
      </c>
      <c r="E197" s="9">
        <v>0.10713553105346761</v>
      </c>
    </row>
    <row r="198" spans="1:5" x14ac:dyDescent="0.2">
      <c r="A198">
        <v>1988</v>
      </c>
      <c r="B198" s="9">
        <v>0.72167614576326944</v>
      </c>
      <c r="C198" s="9">
        <v>7.4790680171846091E-2</v>
      </c>
      <c r="D198" s="9">
        <v>3.5048871692049142E-2</v>
      </c>
      <c r="E198" s="9">
        <v>0.16848430237283532</v>
      </c>
    </row>
    <row r="199" spans="1:5" x14ac:dyDescent="0.2">
      <c r="A199">
        <v>1989</v>
      </c>
      <c r="B199" s="9">
        <v>0.85753911626708901</v>
      </c>
      <c r="C199" s="9">
        <v>6.8464331937932305E-2</v>
      </c>
      <c r="D199" s="9">
        <v>3.7373991178789902E-2</v>
      </c>
      <c r="E199" s="9">
        <v>3.6622560616188786E-2</v>
      </c>
    </row>
    <row r="200" spans="1:5" x14ac:dyDescent="0.2">
      <c r="A200">
        <v>1990</v>
      </c>
      <c r="B200" s="9">
        <v>0.85196701842782652</v>
      </c>
      <c r="C200" s="9">
        <v>7.2515428584605718E-2</v>
      </c>
      <c r="D200" s="9">
        <v>3.4879698836334495E-2</v>
      </c>
      <c r="E200" s="9">
        <v>4.063785415123327E-2</v>
      </c>
    </row>
    <row r="201" spans="1:5" x14ac:dyDescent="0.2">
      <c r="A201">
        <v>1991</v>
      </c>
      <c r="B201" s="9">
        <v>0.9172729071279182</v>
      </c>
      <c r="C201" s="9">
        <v>8.726471086993387E-2</v>
      </c>
      <c r="D201" s="9">
        <v>3.920284325363179E-2</v>
      </c>
      <c r="E201" s="9" t="s">
        <v>115</v>
      </c>
    </row>
    <row r="202" spans="1:5" x14ac:dyDescent="0.2">
      <c r="A202">
        <v>1992</v>
      </c>
      <c r="B202" s="9">
        <v>0.88518335496165945</v>
      </c>
      <c r="C202" s="9">
        <v>8.7339182361435841E-2</v>
      </c>
      <c r="D202" s="9">
        <v>4.9701665733541844E-2</v>
      </c>
      <c r="E202" s="9" t="s">
        <v>115</v>
      </c>
    </row>
    <row r="203" spans="1:5" x14ac:dyDescent="0.2">
      <c r="A203">
        <v>1993</v>
      </c>
      <c r="B203" s="9">
        <v>0.79254182195444489</v>
      </c>
      <c r="C203" s="9">
        <v>9.1192862700306826E-2</v>
      </c>
      <c r="D203" s="9">
        <v>4.2564074522440272E-2</v>
      </c>
      <c r="E203" s="9">
        <v>7.3701240822808017E-2</v>
      </c>
    </row>
    <row r="204" spans="1:5" x14ac:dyDescent="0.2">
      <c r="A204">
        <v>1994</v>
      </c>
      <c r="B204" s="9">
        <v>0.64844057386169751</v>
      </c>
      <c r="C204" s="9">
        <v>6.9755945581057216E-2</v>
      </c>
      <c r="D204" s="9">
        <v>2.7608266694360784E-2</v>
      </c>
      <c r="E204" s="9">
        <v>0.25419521386288446</v>
      </c>
    </row>
    <row r="205" spans="1:5" x14ac:dyDescent="0.2">
      <c r="A205">
        <v>1995</v>
      </c>
      <c r="B205" s="9">
        <v>0.64992917623811397</v>
      </c>
      <c r="C205" s="9">
        <v>6.828802302659176E-2</v>
      </c>
      <c r="D205" s="9">
        <v>2.4083276502269966E-2</v>
      </c>
      <c r="E205" s="9">
        <v>0.25769952423302428</v>
      </c>
    </row>
    <row r="206" spans="1:5" x14ac:dyDescent="0.2">
      <c r="A206">
        <v>1996</v>
      </c>
      <c r="B206" s="9">
        <v>0.73118331561211736</v>
      </c>
      <c r="C206" s="9">
        <v>7.1635179234646892E-2</v>
      </c>
      <c r="D206" s="9">
        <v>3.0114331182533215E-2</v>
      </c>
      <c r="E206" s="9">
        <v>0.16706717397070253</v>
      </c>
    </row>
    <row r="207" spans="1:5" x14ac:dyDescent="0.2">
      <c r="A207">
        <v>1997</v>
      </c>
      <c r="B207" s="9">
        <v>0.71301234523242962</v>
      </c>
      <c r="C207" s="9">
        <v>8.1707046877066522E-2</v>
      </c>
      <c r="D207" s="9">
        <v>2.6674762302559364E-2</v>
      </c>
      <c r="E207" s="9">
        <v>0.17860584558794448</v>
      </c>
    </row>
    <row r="208" spans="1:5" x14ac:dyDescent="0.2">
      <c r="A208">
        <v>1998</v>
      </c>
      <c r="B208" s="9">
        <v>0.74338133266069606</v>
      </c>
      <c r="C208" s="9">
        <v>9.6571313750790574E-2</v>
      </c>
      <c r="D208" s="9">
        <v>3.0503144570062174E-2</v>
      </c>
      <c r="E208" s="9">
        <v>0.12954420901845118</v>
      </c>
    </row>
    <row r="209" spans="1:5" x14ac:dyDescent="0.2">
      <c r="A209">
        <v>1999</v>
      </c>
      <c r="B209" s="9">
        <v>0.69903385499087867</v>
      </c>
      <c r="C209" s="9">
        <v>0.10449610745887856</v>
      </c>
      <c r="D209" s="9">
        <v>2.5498840160195345E-2</v>
      </c>
      <c r="E209" s="9">
        <v>0.17097119739004743</v>
      </c>
    </row>
    <row r="210" spans="1:5" x14ac:dyDescent="0.2">
      <c r="A210">
        <v>2000</v>
      </c>
      <c r="B210" s="9">
        <v>0.6733289585083635</v>
      </c>
      <c r="C210" s="9">
        <v>9.3032548289063974E-2</v>
      </c>
      <c r="D210" s="9">
        <v>2.6702259902829841E-2</v>
      </c>
      <c r="E210" s="9">
        <v>0.20693623329974267</v>
      </c>
    </row>
    <row r="211" spans="1:5" x14ac:dyDescent="0.2">
      <c r="A211">
        <v>2001</v>
      </c>
      <c r="B211" s="9">
        <v>0.71723351660558887</v>
      </c>
      <c r="C211" s="9">
        <v>9.7458705276229712E-2</v>
      </c>
      <c r="D211" s="9">
        <v>2.7539716134584665E-2</v>
      </c>
      <c r="E211" s="9">
        <v>0.15776806198359675</v>
      </c>
    </row>
    <row r="212" spans="1:5" x14ac:dyDescent="0.2">
      <c r="A212">
        <v>2002</v>
      </c>
      <c r="B212" s="9">
        <v>0.68254563908327126</v>
      </c>
      <c r="C212" s="9">
        <v>9.9258095521416845E-2</v>
      </c>
      <c r="D212" s="9">
        <v>2.790084521501749E-2</v>
      </c>
      <c r="E212" s="9">
        <v>0.19029542018029441</v>
      </c>
    </row>
    <row r="213" spans="1:5" x14ac:dyDescent="0.2">
      <c r="A213">
        <v>2003</v>
      </c>
      <c r="B213" s="9">
        <v>0.7156179028094537</v>
      </c>
      <c r="C213" s="9">
        <v>9.4793348947864467E-2</v>
      </c>
      <c r="D213" s="9">
        <v>2.7944406437087042E-2</v>
      </c>
      <c r="E213" s="9">
        <v>0.16164434180559481</v>
      </c>
    </row>
    <row r="214" spans="1:5" x14ac:dyDescent="0.2">
      <c r="A214">
        <v>2004</v>
      </c>
      <c r="B214" s="9">
        <v>0.6851706026750144</v>
      </c>
      <c r="C214" s="9">
        <v>8.4337864227865753E-2</v>
      </c>
      <c r="D214" s="9">
        <v>5.0682918129648161E-2</v>
      </c>
      <c r="E214" s="9">
        <v>0.17980861496747169</v>
      </c>
    </row>
    <row r="215" spans="1:5" x14ac:dyDescent="0.2">
      <c r="A215">
        <v>2005</v>
      </c>
      <c r="B215" s="10">
        <v>0.65921247197371169</v>
      </c>
      <c r="C215" s="10">
        <v>7.0758381135941947E-2</v>
      </c>
      <c r="D215" s="10">
        <v>5.2410361960048578E-2</v>
      </c>
      <c r="E215" s="10">
        <v>0.21761878493029777</v>
      </c>
    </row>
    <row r="216" spans="1:5" x14ac:dyDescent="0.2">
      <c r="A216">
        <v>2006</v>
      </c>
      <c r="B216" s="10">
        <v>0.63239554283018828</v>
      </c>
      <c r="C216" s="10">
        <v>7.3609528609836092E-2</v>
      </c>
      <c r="D216" s="10">
        <v>9.3344182610082885E-2</v>
      </c>
      <c r="E216" s="10">
        <v>0.20065074594989274</v>
      </c>
    </row>
    <row r="217" spans="1:5" x14ac:dyDescent="0.2">
      <c r="A217">
        <v>2007</v>
      </c>
      <c r="B217" s="10">
        <v>0.56135432162877297</v>
      </c>
      <c r="C217" s="10">
        <v>5.9034754461932522E-2</v>
      </c>
      <c r="D217" s="10">
        <v>1.8308728116584867E-2</v>
      </c>
      <c r="E217" s="10">
        <v>0.36130219579270967</v>
      </c>
    </row>
    <row r="218" spans="1:5" x14ac:dyDescent="0.2">
      <c r="A218">
        <v>2008</v>
      </c>
      <c r="B218" s="10">
        <v>0.66457450391614037</v>
      </c>
      <c r="C218" s="10">
        <v>7.279661491080873E-2</v>
      </c>
      <c r="D218" s="10">
        <v>3.2778501424409426E-2</v>
      </c>
      <c r="E218" s="10">
        <v>0.22985037974864148</v>
      </c>
    </row>
    <row r="219" spans="1:5" x14ac:dyDescent="0.2">
      <c r="A219">
        <v>2009</v>
      </c>
      <c r="B219" s="9">
        <v>0.81877647080910054</v>
      </c>
      <c r="C219" s="9">
        <v>0.10482353026937925</v>
      </c>
      <c r="D219" s="9">
        <v>0.18987323569963424</v>
      </c>
      <c r="E219" s="9" t="s">
        <v>115</v>
      </c>
    </row>
    <row r="220" spans="1:5" x14ac:dyDescent="0.2">
      <c r="A220">
        <v>2010</v>
      </c>
      <c r="B220" s="9">
        <v>0.68356413952873496</v>
      </c>
      <c r="C220" s="9">
        <v>8.4554430098185501E-2</v>
      </c>
      <c r="D220" s="9">
        <v>2.3226250506245973E-2</v>
      </c>
      <c r="E220" s="9">
        <v>0.20865517986683357</v>
      </c>
    </row>
    <row r="221" spans="1:5" x14ac:dyDescent="0.2">
      <c r="A221">
        <v>2011</v>
      </c>
      <c r="B221" s="9">
        <v>0.65898714036057893</v>
      </c>
      <c r="C221" s="9">
        <v>7.1614610890352232E-2</v>
      </c>
      <c r="D221" s="9">
        <v>2.4861828924151719E-2</v>
      </c>
      <c r="E221" s="9">
        <v>0.24453641982491708</v>
      </c>
    </row>
    <row r="222" spans="1:5" x14ac:dyDescent="0.2">
      <c r="A222">
        <v>2012</v>
      </c>
      <c r="B222" s="9">
        <v>0.76475043577233182</v>
      </c>
      <c r="C222" s="9">
        <v>8.0681476293189211E-2</v>
      </c>
      <c r="D222" s="9">
        <v>2.9273633187147305E-2</v>
      </c>
      <c r="E222" s="9">
        <v>0.12529445474733164</v>
      </c>
    </row>
    <row r="223" spans="1:5" x14ac:dyDescent="0.2">
      <c r="A223">
        <v>2013</v>
      </c>
      <c r="B223" s="9">
        <v>0.74562992153470331</v>
      </c>
      <c r="C223" s="9">
        <v>7.8863319457146822E-2</v>
      </c>
      <c r="D223" s="9">
        <v>2.3429392974490367E-2</v>
      </c>
      <c r="E223" s="9">
        <v>0.15207736603365951</v>
      </c>
    </row>
    <row r="224" spans="1:5" x14ac:dyDescent="0.2">
      <c r="A224">
        <v>2014</v>
      </c>
      <c r="B224" s="9">
        <v>0.73325793336512968</v>
      </c>
      <c r="C224" s="9">
        <v>7.7307385589885355E-2</v>
      </c>
      <c r="D224" s="9">
        <v>2.052804541859584E-2</v>
      </c>
      <c r="E224" s="9">
        <v>0.16890663562638911</v>
      </c>
    </row>
    <row r="225" spans="1:5" x14ac:dyDescent="0.2">
      <c r="A225">
        <v>2015</v>
      </c>
      <c r="B225" s="9">
        <v>0.72030275594266591</v>
      </c>
      <c r="C225" s="9">
        <v>7.3699764593456715E-2</v>
      </c>
      <c r="D225" s="9">
        <v>1.6231795152633021E-2</v>
      </c>
      <c r="E225" s="9">
        <v>0.18976568431124435</v>
      </c>
    </row>
    <row r="226" spans="1:5" x14ac:dyDescent="0.2">
      <c r="A226">
        <v>2016</v>
      </c>
      <c r="B226" s="9">
        <v>0.55071738817855898</v>
      </c>
      <c r="C226" s="9">
        <v>5.8114753501873617E-2</v>
      </c>
      <c r="D226" s="9">
        <v>1.0686558190410684E-2</v>
      </c>
      <c r="E226" s="9">
        <v>0.38048130012915671</v>
      </c>
    </row>
    <row r="227" spans="1:5" x14ac:dyDescent="0.2">
      <c r="A227">
        <v>2017</v>
      </c>
      <c r="B227" s="9">
        <v>0.72386700117890113</v>
      </c>
      <c r="C227" s="9">
        <v>6.6678085882617241E-2</v>
      </c>
      <c r="D227" s="9">
        <v>1.3648909104316187E-2</v>
      </c>
      <c r="E227" s="9">
        <v>0.19580600383416544</v>
      </c>
    </row>
    <row r="228" spans="1:5" x14ac:dyDescent="0.2">
      <c r="A228">
        <v>2018</v>
      </c>
      <c r="B228" s="9">
        <v>0.699396533575393</v>
      </c>
      <c r="C228" s="9">
        <v>6.4734325032044085E-2</v>
      </c>
      <c r="D228" s="9">
        <v>1.4981227152170169E-2</v>
      </c>
      <c r="E228" s="9">
        <v>0.22088791424039275</v>
      </c>
    </row>
    <row r="229" spans="1:5" x14ac:dyDescent="0.2">
      <c r="A229">
        <v>2019</v>
      </c>
      <c r="B229" s="10">
        <v>0.70493286786410592</v>
      </c>
      <c r="C229" s="10">
        <v>8.1219602896418441E-2</v>
      </c>
      <c r="D229" s="10">
        <v>1.7488838743788017E-2</v>
      </c>
      <c r="E229" s="10">
        <v>0.19635869049568763</v>
      </c>
    </row>
    <row r="230" spans="1:5" x14ac:dyDescent="0.2">
      <c r="A230">
        <v>2020</v>
      </c>
      <c r="B230" s="10">
        <v>0.73690448016431487</v>
      </c>
      <c r="C230" s="10">
        <v>7.0416071094224514E-2</v>
      </c>
      <c r="D230" s="10">
        <v>4.5024470740816454E-2</v>
      </c>
      <c r="E230" s="10">
        <v>0.14765497800064417</v>
      </c>
    </row>
    <row r="231" spans="1:5" x14ac:dyDescent="0.2">
      <c r="A231">
        <v>2021</v>
      </c>
      <c r="B231" s="10">
        <v>0.6706279810537179</v>
      </c>
      <c r="C231" s="10">
        <v>6.7779168687502028E-2</v>
      </c>
      <c r="D231" s="10">
        <v>1.8860799472308697E-2</v>
      </c>
      <c r="E231" s="10">
        <v>0.24273205078647139</v>
      </c>
    </row>
    <row r="232" spans="1:5" x14ac:dyDescent="0.2">
      <c r="A232">
        <v>2022</v>
      </c>
      <c r="B232" s="10">
        <v>0.6346356579144693</v>
      </c>
      <c r="C232" s="10">
        <v>6.336438395062266E-2</v>
      </c>
      <c r="D232" s="10">
        <v>2.2393172470931318E-2</v>
      </c>
      <c r="E232" s="10">
        <v>0.27960678566397673</v>
      </c>
    </row>
    <row r="233" spans="1:5" x14ac:dyDescent="0.2">
      <c r="A233">
        <v>2023</v>
      </c>
      <c r="B233" s="10">
        <v>0.6653443011825847</v>
      </c>
      <c r="C233" s="10">
        <v>6.3022612478572868E-2</v>
      </c>
      <c r="D233" s="10">
        <v>2.4148023540159668E-2</v>
      </c>
      <c r="E233" s="10">
        <v>0.24748506279868276</v>
      </c>
    </row>
    <row r="234" spans="1:5" x14ac:dyDescent="0.2">
      <c r="B234" s="10"/>
      <c r="C234" s="10"/>
      <c r="D234" s="10"/>
      <c r="E234" s="10"/>
    </row>
  </sheetData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15</vt:i4>
      </vt:variant>
      <vt:variant>
        <vt:lpstr>Namngivna områden</vt:lpstr>
      </vt:variant>
      <vt:variant>
        <vt:i4>5</vt:i4>
      </vt:variant>
    </vt:vector>
  </HeadingPairs>
  <TitlesOfParts>
    <vt:vector size="20" baseType="lpstr">
      <vt:lpstr>Def</vt:lpstr>
      <vt:lpstr>Teknik  totalt</vt:lpstr>
      <vt:lpstr>SNI 25 Metallvaror</vt:lpstr>
      <vt:lpstr>SNI 26,325 Tele,instrument</vt:lpstr>
      <vt:lpstr>SNI 27 Elmaskiner</vt:lpstr>
      <vt:lpstr>SNI 28 Maskinindustri</vt:lpstr>
      <vt:lpstr>SNI 29 Motorfordon</vt:lpstr>
      <vt:lpstr>Leverantör Fordon</vt:lpstr>
      <vt:lpstr>Leverantör Maskin</vt:lpstr>
      <vt:lpstr>Leverantör Elektro</vt:lpstr>
      <vt:lpstr>Leverantör Bygg</vt:lpstr>
      <vt:lpstr>Anställd  &lt;74</vt:lpstr>
      <vt:lpstr>Anställd  75-150</vt:lpstr>
      <vt:lpstr>Anställd  151-500</vt:lpstr>
      <vt:lpstr>Anställd  fler 500</vt:lpstr>
      <vt:lpstr>'SNI 25 Metallvaror'!Utskriftsområde</vt:lpstr>
      <vt:lpstr>'SNI 26,325 Tele,instrument'!Utskriftsområde</vt:lpstr>
      <vt:lpstr>'SNI 27 Elmaskiner'!Utskriftsområde</vt:lpstr>
      <vt:lpstr>'SNI 28 Maskinindustri'!Utskriftsområde</vt:lpstr>
      <vt:lpstr>'Teknik  totalt'!Utskriftsområde</vt:lpstr>
    </vt:vector>
  </TitlesOfParts>
  <Company>Rabarber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Lindqvist, Bengt</dc:creator>
  <cp:lastModifiedBy>Bengt Lindqvist</cp:lastModifiedBy>
  <cp:lastPrinted>2014-09-16T13:06:52Z</cp:lastPrinted>
  <dcterms:created xsi:type="dcterms:W3CDTF">2008-11-06T20:09:30Z</dcterms:created>
  <dcterms:modified xsi:type="dcterms:W3CDTF">2024-11-15T09:27:25Z</dcterms:modified>
  <cp:contentStatus/>
</cp:coreProperties>
</file>